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C:\Users\r-tanaka2\Desktop\★法人登録マニュアル【第11版】(R4.10.17版)\"/>
    </mc:Choice>
  </mc:AlternateContent>
  <xr:revisionPtr revIDLastSave="0" documentId="13_ncr:1_{0C8F02EE-C0EE-4C17-B7E7-DF2593ABC0FC}" xr6:coauthVersionLast="47" xr6:coauthVersionMax="47" xr10:uidLastSave="{00000000-0000-0000-0000-000000000000}"/>
  <bookViews>
    <workbookView xWindow="-120" yWindow="-120" windowWidth="29040" windowHeight="15840" firstSheet="1" activeTab="4" xr2:uid="{00000000-000D-0000-FFFF-FFFF00000000}"/>
  </bookViews>
  <sheets>
    <sheet name="入力シート" sheetId="2" state="hidden" r:id="rId1"/>
    <sheet name="協議書（１社）" sheetId="5" r:id="rId2"/>
    <sheet name="協議書（２社以上）" sheetId="6" r:id="rId3"/>
    <sheet name="【別表】協議書（２社以上）" sheetId="7" r:id="rId4"/>
    <sheet name="【別紙】市町村推薦依頼" sheetId="1" r:id="rId5"/>
    <sheet name="(例)市町村推薦依頼" sheetId="9" state="hidden" r:id="rId6"/>
    <sheet name="業種等" sheetId="4" state="hidden" r:id="rId7"/>
    <sheet name="リストバックデータ" sheetId="3" state="hidden" r:id="rId8"/>
  </sheets>
  <definedNames>
    <definedName name="_xlnm.Print_Area" localSheetId="5">'(例)市町村推薦依頼'!$B$1:$L$20</definedName>
    <definedName name="_xlnm.Print_Area" localSheetId="4">【別紙】市町村推薦依頼!$B$1:$L$20</definedName>
    <definedName name="_xlnm.Print_Area" localSheetId="1">'協議書（１社）'!$A$1:$L$23</definedName>
    <definedName name="_xlnm.Print_Area" localSheetId="2">'協議書（２社以上）'!$A$1:$L$23</definedName>
    <definedName name="誓約チェック" localSheetId="5">#REF!</definedName>
    <definedName name="誓約チェック">#REF!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 i="4" l="1"/>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2" i="4"/>
  <c r="B3" i="2" l="1"/>
  <c r="I4" i="3" l="1"/>
  <c r="I5" i="3"/>
  <c r="I6" i="3"/>
  <c r="I3" i="3"/>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1" i="3"/>
  <c r="I42" i="3"/>
</calcChain>
</file>

<file path=xl/sharedStrings.xml><?xml version="1.0" encoding="utf-8"?>
<sst xmlns="http://schemas.openxmlformats.org/spreadsheetml/2006/main" count="326" uniqueCount="286">
  <si>
    <t>フリガナ</t>
    <phoneticPr fontId="1"/>
  </si>
  <si>
    <t>電話
番号</t>
    <rPh sb="0" eb="2">
      <t>デンワ</t>
    </rPh>
    <rPh sb="3" eb="5">
      <t>バンゴウ</t>
    </rPh>
    <phoneticPr fontId="1"/>
  </si>
  <si>
    <t>１　申請者欄</t>
    <rPh sb="2" eb="5">
      <t>シンセイシャ</t>
    </rPh>
    <rPh sb="5" eb="6">
      <t>ラン</t>
    </rPh>
    <phoneticPr fontId="1"/>
  </si>
  <si>
    <t>法人名</t>
    <rPh sb="0" eb="2">
      <t>ホウジン</t>
    </rPh>
    <rPh sb="2" eb="3">
      <t>メイ</t>
    </rPh>
    <phoneticPr fontId="1"/>
  </si>
  <si>
    <t>フリガナ</t>
    <phoneticPr fontId="1"/>
  </si>
  <si>
    <t>法人の代表者
氏名</t>
    <rPh sb="0" eb="2">
      <t>ホウジン</t>
    </rPh>
    <rPh sb="3" eb="6">
      <t>ダイヒョウシャ</t>
    </rPh>
    <rPh sb="7" eb="9">
      <t>シメイ</t>
    </rPh>
    <phoneticPr fontId="1"/>
  </si>
  <si>
    <t>法人番号</t>
    <rPh sb="0" eb="2">
      <t>ホウジン</t>
    </rPh>
    <rPh sb="2" eb="4">
      <t>バンゴウ</t>
    </rPh>
    <phoneticPr fontId="1"/>
  </si>
  <si>
    <t>該当する</t>
    <rPh sb="0" eb="2">
      <t>ガイトウ</t>
    </rPh>
    <phoneticPr fontId="1"/>
  </si>
  <si>
    <t>該当しない</t>
    <rPh sb="0" eb="2">
      <t>ガイトウ</t>
    </rPh>
    <phoneticPr fontId="1"/>
  </si>
  <si>
    <t>官公庁等ではないこと</t>
    <rPh sb="0" eb="3">
      <t>カンコウチョウ</t>
    </rPh>
    <rPh sb="3" eb="4">
      <t>トウ</t>
    </rPh>
    <phoneticPr fontId="1"/>
  </si>
  <si>
    <t>本社所在地</t>
    <rPh sb="0" eb="2">
      <t>ホンシャ</t>
    </rPh>
    <rPh sb="2" eb="5">
      <t>ショザイチ</t>
    </rPh>
    <phoneticPr fontId="1"/>
  </si>
  <si>
    <t>法人の代表者氏名</t>
    <rPh sb="0" eb="2">
      <t>ホウジン</t>
    </rPh>
    <rPh sb="3" eb="6">
      <t>ダイヒョウシャ</t>
    </rPh>
    <rPh sb="6" eb="8">
      <t>シメイ</t>
    </rPh>
    <phoneticPr fontId="1"/>
  </si>
  <si>
    <t>本社所在地（郵便番号）</t>
    <rPh sb="0" eb="2">
      <t>ホンシャ</t>
    </rPh>
    <rPh sb="2" eb="5">
      <t>ショザイチ</t>
    </rPh>
    <rPh sb="6" eb="8">
      <t>ユウビン</t>
    </rPh>
    <rPh sb="8" eb="10">
      <t>バンゴウ</t>
    </rPh>
    <phoneticPr fontId="1"/>
  </si>
  <si>
    <t>北海道</t>
  </si>
  <si>
    <t>青森県</t>
  </si>
  <si>
    <t>市町村</t>
    <rPh sb="0" eb="3">
      <t>シチョウソン</t>
    </rPh>
    <phoneticPr fontId="1"/>
  </si>
  <si>
    <t>番地等</t>
    <rPh sb="0" eb="2">
      <t>バンチ</t>
    </rPh>
    <rPh sb="2" eb="3">
      <t>トウ</t>
    </rPh>
    <phoneticPr fontId="1"/>
  </si>
  <si>
    <t>コード</t>
    <phoneticPr fontId="1"/>
  </si>
  <si>
    <t>都道府県</t>
    <rPh sb="0" eb="4">
      <t>トドウフケン</t>
    </rPh>
    <phoneticPr fontId="1"/>
  </si>
  <si>
    <t>01</t>
  </si>
  <si>
    <t>02</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</si>
  <si>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</si>
  <si>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</si>
  <si>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</si>
  <si>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</si>
  <si>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</si>
  <si>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</si>
  <si>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</si>
  <si>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</si>
  <si>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</si>
  <si>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</si>
  <si>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</si>
  <si>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</si>
  <si>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</si>
  <si>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</si>
  <si>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</si>
  <si>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</si>
  <si>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</si>
  <si>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</si>
  <si>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</si>
  <si>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</si>
  <si>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</si>
  <si>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</si>
  <si>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</si>
  <si>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</si>
  <si>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</si>
  <si>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</si>
  <si>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</si>
  <si>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</si>
  <si>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</si>
  <si>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</si>
  <si>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</si>
  <si>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</si>
  <si>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</si>
  <si>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</si>
  <si>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</si>
  <si>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</si>
  <si>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</si>
  <si>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</si>
  <si>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</si>
  <si>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</si>
  <si>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</si>
  <si>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</si>
  <si>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</si>
  <si>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</si>
  <si>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</si>
  <si>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</si>
  <si>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</si>
  <si>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</si>
  <si>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</si>
  <si>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</si>
  <si>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</si>
  <si>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</si>
  <si>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</si>
  <si>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</si>
  <si>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</si>
  <si>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</si>
  <si>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</si>
  <si>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</si>
  <si>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</si>
  <si>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</si>
  <si>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</si>
  <si>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</si>
  <si>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</si>
  <si>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</si>
  <si>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</si>
  <si>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</si>
  <si>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</si>
  <si>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</si>
  <si>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</si>
  <si>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</si>
  <si>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</si>
  <si>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</si>
  <si>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</si>
  <si>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</si>
  <si>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</si>
  <si>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</si>
  <si>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</si>
  <si>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</si>
  <si>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</si>
  <si>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</si>
  <si>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</si>
  <si>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</si>
  <si>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</si>
  <si>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</si>
  <si>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</si>
  <si>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</si>
  <si>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</si>
  <si>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</si>
  <si>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</si>
  <si>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</si>
  <si>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標準産業分類</t>
    <rPh sb="0" eb="2">
      <t>ヒョウジュン</t>
    </rPh>
    <rPh sb="2" eb="4">
      <t>サンギョウ</t>
    </rPh>
    <rPh sb="4" eb="6">
      <t>ブンルイ</t>
    </rPh>
    <phoneticPr fontId="1"/>
  </si>
  <si>
    <t>本社所在地（都道府県）</t>
    <rPh sb="0" eb="5">
      <t>ホンシャショザイチ</t>
    </rPh>
    <rPh sb="6" eb="7">
      <t>ト</t>
    </rPh>
    <rPh sb="7" eb="10">
      <t>ドウフケン</t>
    </rPh>
    <phoneticPr fontId="1"/>
  </si>
  <si>
    <t xml:space="preserve">林業 </t>
    <phoneticPr fontId="8"/>
  </si>
  <si>
    <t xml:space="preserve">漁業 </t>
    <phoneticPr fontId="8"/>
  </si>
  <si>
    <t xml:space="preserve">水産養殖業 </t>
    <phoneticPr fontId="8"/>
  </si>
  <si>
    <t xml:space="preserve">職別工事業（設備工事業を除く） </t>
    <phoneticPr fontId="8"/>
  </si>
  <si>
    <t xml:space="preserve">設備工事業 </t>
    <phoneticPr fontId="8"/>
  </si>
  <si>
    <t xml:space="preserve">飲料・たばこ・飼料製造業 </t>
    <phoneticPr fontId="8"/>
  </si>
  <si>
    <t xml:space="preserve">繊維工業 </t>
    <phoneticPr fontId="8"/>
  </si>
  <si>
    <t xml:space="preserve">木材・木製品製造業（家具を除く） </t>
    <phoneticPr fontId="8"/>
  </si>
  <si>
    <t xml:space="preserve">家具・装備品製造業 </t>
    <phoneticPr fontId="8"/>
  </si>
  <si>
    <t xml:space="preserve">石油製品・石炭製品製造業 </t>
    <phoneticPr fontId="8"/>
  </si>
  <si>
    <t xml:space="preserve">ゴム製品製造業 </t>
    <phoneticPr fontId="8"/>
  </si>
  <si>
    <t xml:space="preserve">なめし革・同製品・毛皮製造業 </t>
    <phoneticPr fontId="8"/>
  </si>
  <si>
    <t xml:space="preserve">窯業・土石製品製造業 </t>
    <phoneticPr fontId="8"/>
  </si>
  <si>
    <t xml:space="preserve">電子部品・デバイス・電子回路製造業 </t>
    <phoneticPr fontId="8"/>
  </si>
  <si>
    <t xml:space="preserve">電気機械器具製造業 </t>
    <phoneticPr fontId="8"/>
  </si>
  <si>
    <t xml:space="preserve">情報通信機械器具製造業 </t>
    <phoneticPr fontId="8"/>
  </si>
  <si>
    <t xml:space="preserve">輸送用機械器具製造業 </t>
    <phoneticPr fontId="8"/>
  </si>
  <si>
    <t xml:space="preserve">情報サービス業 </t>
    <phoneticPr fontId="8"/>
  </si>
  <si>
    <t xml:space="preserve">道路旅客運送業 </t>
    <phoneticPr fontId="8"/>
  </si>
  <si>
    <t xml:space="preserve">宿泊業 </t>
    <phoneticPr fontId="8"/>
  </si>
  <si>
    <t xml:space="preserve">その他の生活関連サービス業 </t>
    <phoneticPr fontId="8"/>
  </si>
  <si>
    <t xml:space="preserve">保健衛生 </t>
    <phoneticPr fontId="8"/>
  </si>
  <si>
    <t xml:space="preserve">化学工業 </t>
    <phoneticPr fontId="8"/>
  </si>
  <si>
    <t xml:space="preserve">プラスチック製品製造業（別掲を除く） </t>
    <phoneticPr fontId="8"/>
  </si>
  <si>
    <t xml:space="preserve">鉄鋼業 </t>
    <phoneticPr fontId="8"/>
  </si>
  <si>
    <t xml:space="preserve">はん用機械器具製造業 </t>
    <phoneticPr fontId="8"/>
  </si>
  <si>
    <t xml:space="preserve">生産用機械器具製造業 </t>
    <phoneticPr fontId="8"/>
  </si>
  <si>
    <t xml:space="preserve">業務用機械器具製造業 </t>
    <phoneticPr fontId="8"/>
  </si>
  <si>
    <t xml:space="preserve">社会保険・社会福祉・介護事業 </t>
    <phoneticPr fontId="8"/>
  </si>
  <si>
    <t xml:space="preserve">農業 </t>
    <phoneticPr fontId="8"/>
  </si>
  <si>
    <t xml:space="preserve">総合工事業 </t>
    <phoneticPr fontId="8"/>
  </si>
  <si>
    <t xml:space="preserve">食料品製造業 </t>
    <phoneticPr fontId="8"/>
  </si>
  <si>
    <t xml:space="preserve">パルプ・紙・紙加工品製造業 </t>
    <phoneticPr fontId="8"/>
  </si>
  <si>
    <t xml:space="preserve">印刷・同関連業 </t>
    <phoneticPr fontId="8"/>
  </si>
  <si>
    <t xml:space="preserve">非鉄金属製造業 </t>
    <phoneticPr fontId="8"/>
  </si>
  <si>
    <t xml:space="preserve">金属製品製造業 </t>
    <phoneticPr fontId="8"/>
  </si>
  <si>
    <t xml:space="preserve">その他の製造業 </t>
    <phoneticPr fontId="8"/>
  </si>
  <si>
    <t xml:space="preserve">インターネット付随サービス業 </t>
    <phoneticPr fontId="8"/>
  </si>
  <si>
    <t xml:space="preserve">飲食料品卸売業 </t>
    <phoneticPr fontId="8"/>
  </si>
  <si>
    <t xml:space="preserve">学術・開発研究機関 </t>
    <phoneticPr fontId="8"/>
  </si>
  <si>
    <t>中分類</t>
    <rPh sb="0" eb="3">
      <t>チュウブンルイ</t>
    </rPh>
    <phoneticPr fontId="1"/>
  </si>
  <si>
    <t>コード＋中分類</t>
    <rPh sb="4" eb="7">
      <t>チュウブンルイ</t>
    </rPh>
    <phoneticPr fontId="1"/>
  </si>
  <si>
    <t>79 その他（旅行業者に限る。）</t>
    <rPh sb="5" eb="6">
      <t>タ</t>
    </rPh>
    <rPh sb="7" eb="9">
      <t>リョコウ</t>
    </rPh>
    <rPh sb="9" eb="11">
      <t>ギョウシャ</t>
    </rPh>
    <rPh sb="12" eb="13">
      <t>カギ</t>
    </rPh>
    <phoneticPr fontId="1"/>
  </si>
  <si>
    <t>法人格（農業生産法人等）</t>
    <rPh sb="0" eb="3">
      <t>ホウジンカク</t>
    </rPh>
    <rPh sb="4" eb="6">
      <t>ノウギョウ</t>
    </rPh>
    <rPh sb="6" eb="8">
      <t>セイサン</t>
    </rPh>
    <rPh sb="8" eb="10">
      <t>ホウジン</t>
    </rPh>
    <rPh sb="10" eb="11">
      <t>トウ</t>
    </rPh>
    <phoneticPr fontId="1"/>
  </si>
  <si>
    <t>0 以下の業種に該当しない。</t>
    <rPh sb="2" eb="4">
      <t>イカ</t>
    </rPh>
    <rPh sb="5" eb="7">
      <t>ギョウシュ</t>
    </rPh>
    <rPh sb="8" eb="10">
      <t>ガイトウ</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</si>
  <si>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</si>
  <si>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</si>
  <si>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</si>
  <si>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資本金10億円以上ではないこと</t>
    <phoneticPr fontId="1"/>
  </si>
  <si>
    <r>
      <t>みなし大企業</t>
    </r>
    <r>
      <rPr>
        <sz val="8"/>
        <color theme="1"/>
        <rFont val="ＭＳ Ｐゴシック"/>
        <family val="3"/>
        <charset val="128"/>
        <scheme val="minor"/>
      </rPr>
      <t>（※２）</t>
    </r>
    <r>
      <rPr>
        <sz val="11"/>
        <color theme="1"/>
        <rFont val="ＭＳ Ｐゴシック"/>
        <family val="3"/>
        <charset val="128"/>
        <scheme val="minor"/>
      </rPr>
      <t>ではないこと</t>
    </r>
    <phoneticPr fontId="1"/>
  </si>
  <si>
    <t>風営法に定める風俗営業者ではないこと。</t>
    <phoneticPr fontId="1"/>
  </si>
  <si>
    <t>雇用保険の適用事業主であること。</t>
    <rPh sb="0" eb="2">
      <t>コヨウ</t>
    </rPh>
    <rPh sb="2" eb="4">
      <t>ホケン</t>
    </rPh>
    <rPh sb="5" eb="7">
      <t>テキヨウ</t>
    </rPh>
    <rPh sb="7" eb="10">
      <t>ジギョウヌシ</t>
    </rPh>
    <phoneticPr fontId="1"/>
  </si>
  <si>
    <r>
      <t>本社は東京圏</t>
    </r>
    <r>
      <rPr>
        <sz val="8"/>
        <color theme="1"/>
        <rFont val="ＭＳ Ｐゴシック"/>
        <family val="3"/>
        <charset val="128"/>
        <scheme val="minor"/>
      </rPr>
      <t>（※３）</t>
    </r>
    <r>
      <rPr>
        <sz val="11"/>
        <color theme="1"/>
        <rFont val="ＭＳ Ｐゴシック"/>
        <family val="3"/>
        <charset val="128"/>
        <scheme val="minor"/>
      </rPr>
      <t>以外の地域又は条件不利地域</t>
    </r>
    <r>
      <rPr>
        <sz val="8"/>
        <color theme="1"/>
        <rFont val="ＭＳ Ｐゴシック"/>
        <family val="3"/>
        <charset val="128"/>
        <scheme val="minor"/>
      </rPr>
      <t>（※１）</t>
    </r>
    <r>
      <rPr>
        <sz val="11"/>
        <color theme="1"/>
        <rFont val="ＭＳ Ｐゴシック"/>
        <family val="3"/>
        <charset val="128"/>
        <scheme val="minor"/>
      </rPr>
      <t>にあること。</t>
    </r>
    <rPh sb="0" eb="2">
      <t>ホンシャ</t>
    </rPh>
    <rPh sb="3" eb="5">
      <t>トウキョウ</t>
    </rPh>
    <rPh sb="5" eb="6">
      <t>ケン</t>
    </rPh>
    <rPh sb="10" eb="12">
      <t>イガイ</t>
    </rPh>
    <rPh sb="13" eb="15">
      <t>チイキ</t>
    </rPh>
    <rPh sb="15" eb="16">
      <t>マタ</t>
    </rPh>
    <rPh sb="17" eb="19">
      <t>ジョウケン</t>
    </rPh>
    <rPh sb="19" eb="21">
      <t>フリ</t>
    </rPh>
    <rPh sb="21" eb="23">
      <t>チイキ</t>
    </rPh>
    <phoneticPr fontId="1"/>
  </si>
  <si>
    <t>暴力団等の反社会的勢力でなく、反社会的勢力と関係がないこと。</t>
    <rPh sb="22" eb="24">
      <t>カンケイ</t>
    </rPh>
    <phoneticPr fontId="1"/>
  </si>
  <si>
    <t>入力チェック</t>
    <rPh sb="0" eb="2">
      <t>ニュウリョク</t>
    </rPh>
    <phoneticPr fontId="1"/>
  </si>
  <si>
    <t>申請年月日</t>
    <rPh sb="0" eb="2">
      <t>シンセイ</t>
    </rPh>
    <rPh sb="2" eb="5">
      <t>ネンガッピ</t>
    </rPh>
    <phoneticPr fontId="1"/>
  </si>
  <si>
    <t>※１
過疎地域自立促進特別措置法（平成12年法律第15号）、山村振興法（昭和40年法律第64号）、離島振興法（昭和28年法律第72号）、半島振興法（昭和60年法律第63号）又は小笠原諸島振興開発特別措置法(昭和44年法律第79号）の指定区域を含む市町村（政令指定都市を除く。）をいう。</t>
    <phoneticPr fontId="1"/>
  </si>
  <si>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t>
    <phoneticPr fontId="1"/>
  </si>
  <si>
    <t>※３　「東京圏」とは、東京都、神奈川県、埼玉県、千葉県をいいます。</t>
    <rPh sb="4" eb="7">
      <t>トウキョウケン</t>
    </rPh>
    <phoneticPr fontId="1"/>
  </si>
  <si>
    <t>法人名
（ふりがな）</t>
    <rPh sb="0" eb="2">
      <t>ホウジン</t>
    </rPh>
    <rPh sb="2" eb="3">
      <t>メイ</t>
    </rPh>
    <phoneticPr fontId="1"/>
  </si>
  <si>
    <t>法人の代表者氏名
（ふりがな）</t>
    <phoneticPr fontId="1"/>
  </si>
  <si>
    <t>移住支援金の対象として申し込む求人は
週20時間以上の無期雇用契約であること</t>
    <phoneticPr fontId="1"/>
  </si>
  <si>
    <t>誓約書チェック</t>
    <rPh sb="0" eb="3">
      <t>セイヤクショ</t>
    </rPh>
    <phoneticPr fontId="1"/>
  </si>
  <si>
    <t>年　月　日</t>
    <rPh sb="0" eb="1">
      <t>トシ</t>
    </rPh>
    <rPh sb="2" eb="3">
      <t>ツキ</t>
    </rPh>
    <rPh sb="4" eb="5">
      <t>ヒ</t>
    </rPh>
    <phoneticPr fontId="1"/>
  </si>
  <si>
    <t>(様式６別紙）</t>
    <rPh sb="1" eb="3">
      <t>ヨウシキ</t>
    </rPh>
    <rPh sb="4" eb="6">
      <t>ベッシ</t>
    </rPh>
    <phoneticPr fontId="1"/>
  </si>
  <si>
    <t>〒</t>
    <phoneticPr fontId="1"/>
  </si>
  <si>
    <t>中分類 ｺｰﾄﾞ</t>
    <rPh sb="0" eb="3">
      <t>チュウブンルイ</t>
    </rPh>
    <phoneticPr fontId="8"/>
  </si>
  <si>
    <t xml:space="preserve">中分類 </t>
    <phoneticPr fontId="8"/>
  </si>
  <si>
    <t xml:space="preserve">林業 </t>
    <phoneticPr fontId="8"/>
  </si>
  <si>
    <t xml:space="preserve">漁業 </t>
    <phoneticPr fontId="8"/>
  </si>
  <si>
    <t xml:space="preserve">水産養殖業 </t>
    <phoneticPr fontId="8"/>
  </si>
  <si>
    <t xml:space="preserve">鉱業、採石業、砂利採取業 </t>
    <phoneticPr fontId="8"/>
  </si>
  <si>
    <t xml:space="preserve">電気業 </t>
    <phoneticPr fontId="8"/>
  </si>
  <si>
    <t xml:space="preserve">ガス業 </t>
    <phoneticPr fontId="8"/>
  </si>
  <si>
    <t xml:space="preserve">熱供給業 </t>
    <phoneticPr fontId="8"/>
  </si>
  <si>
    <t xml:space="preserve">水道業 </t>
    <phoneticPr fontId="8"/>
  </si>
  <si>
    <t xml:space="preserve">通信業 </t>
    <phoneticPr fontId="8"/>
  </si>
  <si>
    <t xml:space="preserve">放送業 </t>
    <phoneticPr fontId="8"/>
  </si>
  <si>
    <t xml:space="preserve">映像・音声・文字情報制作業 </t>
    <phoneticPr fontId="8"/>
  </si>
  <si>
    <t xml:space="preserve">鉄道業 </t>
    <phoneticPr fontId="8"/>
  </si>
  <si>
    <t xml:space="preserve">道路貨物運送業 </t>
    <phoneticPr fontId="8"/>
  </si>
  <si>
    <t xml:space="preserve">水運業 </t>
    <phoneticPr fontId="8"/>
  </si>
  <si>
    <t xml:space="preserve">航空運輸業 </t>
    <phoneticPr fontId="8"/>
  </si>
  <si>
    <t xml:space="preserve">倉庫業 </t>
    <phoneticPr fontId="8"/>
  </si>
  <si>
    <t xml:space="preserve">運輸に附帯するサービス業 </t>
    <phoneticPr fontId="8"/>
  </si>
  <si>
    <t xml:space="preserve">郵便業（信書便事業を含む） </t>
    <phoneticPr fontId="8"/>
  </si>
  <si>
    <t xml:space="preserve">各種商品卸売業 </t>
    <phoneticPr fontId="8"/>
  </si>
  <si>
    <t xml:space="preserve">繊維・衣服等卸売業 </t>
    <phoneticPr fontId="8"/>
  </si>
  <si>
    <t xml:space="preserve">建築材料、鉱物・金属材料等卸売業 </t>
    <phoneticPr fontId="8"/>
  </si>
  <si>
    <t xml:space="preserve">機械器具卸売業 </t>
    <phoneticPr fontId="8"/>
  </si>
  <si>
    <t xml:space="preserve">その他の卸売業 </t>
    <phoneticPr fontId="8"/>
  </si>
  <si>
    <t xml:space="preserve">各種商品小売業 </t>
    <phoneticPr fontId="8"/>
  </si>
  <si>
    <t xml:space="preserve">織物・衣服・身の回り品小売業 </t>
    <phoneticPr fontId="8"/>
  </si>
  <si>
    <t xml:space="preserve">飲食料品小売業 </t>
    <phoneticPr fontId="8"/>
  </si>
  <si>
    <t xml:space="preserve">機械器具小売業 </t>
    <phoneticPr fontId="8"/>
  </si>
  <si>
    <t xml:space="preserve">その他の小売業 </t>
    <phoneticPr fontId="8"/>
  </si>
  <si>
    <t xml:space="preserve">無店舗小売業 </t>
    <phoneticPr fontId="8"/>
  </si>
  <si>
    <t xml:space="preserve">銀行業 </t>
    <phoneticPr fontId="8"/>
  </si>
  <si>
    <t xml:space="preserve">協同組織金融業 </t>
    <phoneticPr fontId="8"/>
  </si>
  <si>
    <t xml:space="preserve">貸金業、クレジットカード業等非預金信用機関 </t>
    <phoneticPr fontId="8"/>
  </si>
  <si>
    <t xml:space="preserve">金融商品取引業、商品先物取引業 </t>
    <phoneticPr fontId="8"/>
  </si>
  <si>
    <t xml:space="preserve">補助的金融業等 </t>
    <phoneticPr fontId="8"/>
  </si>
  <si>
    <t xml:space="preserve">保険業（保険媒介代理業、保険サービス業を含む） </t>
    <phoneticPr fontId="8"/>
  </si>
  <si>
    <t xml:space="preserve">不動産取引業 </t>
    <phoneticPr fontId="8"/>
  </si>
  <si>
    <t xml:space="preserve">不動産賃貸業・管理業 </t>
    <phoneticPr fontId="8"/>
  </si>
  <si>
    <t xml:space="preserve">物品賃貸業 </t>
    <phoneticPr fontId="8"/>
  </si>
  <si>
    <t xml:space="preserve">専門サービス業（他に分類されないもの） </t>
    <phoneticPr fontId="8"/>
  </si>
  <si>
    <t xml:space="preserve">広告業 </t>
    <phoneticPr fontId="8"/>
  </si>
  <si>
    <t xml:space="preserve">技術サービス業（他に分類されないもの） </t>
    <phoneticPr fontId="8"/>
  </si>
  <si>
    <t xml:space="preserve">飲食店 </t>
    <phoneticPr fontId="8"/>
  </si>
  <si>
    <t xml:space="preserve">持ち帰り・配達飲食サービス業 </t>
    <phoneticPr fontId="8"/>
  </si>
  <si>
    <t xml:space="preserve">選択・利用・美容・浴場業 </t>
    <phoneticPr fontId="8"/>
  </si>
  <si>
    <t xml:space="preserve">娯楽業 </t>
    <phoneticPr fontId="8"/>
  </si>
  <si>
    <t xml:space="preserve">学校教育 </t>
    <phoneticPr fontId="8"/>
  </si>
  <si>
    <t xml:space="preserve">その他の教育、学習支援業 </t>
    <phoneticPr fontId="8"/>
  </si>
  <si>
    <t xml:space="preserve">医療業 </t>
    <phoneticPr fontId="8"/>
  </si>
  <si>
    <t xml:space="preserve">郵便局 </t>
    <phoneticPr fontId="8"/>
  </si>
  <si>
    <t xml:space="preserve">協同組合（他に分類されないもの） </t>
    <phoneticPr fontId="8"/>
  </si>
  <si>
    <t xml:space="preserve">廃棄物処理業 </t>
    <phoneticPr fontId="8"/>
  </si>
  <si>
    <t xml:space="preserve">自動車整備業 </t>
    <phoneticPr fontId="8"/>
  </si>
  <si>
    <t xml:space="preserve">機械等修理業（別掲を除く） </t>
    <phoneticPr fontId="8"/>
  </si>
  <si>
    <t xml:space="preserve">職業紹介・労働者派遣業 </t>
    <phoneticPr fontId="8"/>
  </si>
  <si>
    <t xml:space="preserve">その他の事業サービス業 </t>
    <phoneticPr fontId="8"/>
  </si>
  <si>
    <t xml:space="preserve">政治・経済・文化団体 </t>
    <phoneticPr fontId="8"/>
  </si>
  <si>
    <t xml:space="preserve">宗教 </t>
    <phoneticPr fontId="8"/>
  </si>
  <si>
    <t xml:space="preserve">その他のサービス業 </t>
    <phoneticPr fontId="8"/>
  </si>
  <si>
    <t>マッチング支援事業における移住支援金対象法人に係る登録申請　推薦依頼書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29">
      <t>シンセイ</t>
    </rPh>
    <rPh sb="30" eb="32">
      <t>スイセン</t>
    </rPh>
    <rPh sb="32" eb="35">
      <t>イライショ</t>
    </rPh>
    <phoneticPr fontId="1"/>
  </si>
  <si>
    <t>※マッチング支援事業における移住支援金対象法人に係る登録申請書（様式７。Excel形式。）を添付</t>
    <rPh sb="30" eb="31">
      <t>ショ</t>
    </rPh>
    <rPh sb="32" eb="34">
      <t>ヨウシキ</t>
    </rPh>
    <rPh sb="41" eb="43">
      <t>ケイシキ</t>
    </rPh>
    <rPh sb="46" eb="48">
      <t>テンプ</t>
    </rPh>
    <phoneticPr fontId="1"/>
  </si>
  <si>
    <t>（市町村自由記載欄）※推薦の理由等市町村が推薦を依頼する企業等に対して必要とする情報がある場合、適宜欄を追加して記載する。</t>
    <rPh sb="1" eb="4">
      <t>シチョウソン</t>
    </rPh>
    <rPh sb="4" eb="6">
      <t>ジユウ</t>
    </rPh>
    <rPh sb="6" eb="8">
      <t>キサイ</t>
    </rPh>
    <rPh sb="8" eb="9">
      <t>ラン</t>
    </rPh>
    <rPh sb="11" eb="13">
      <t>スイセン</t>
    </rPh>
    <rPh sb="14" eb="16">
      <t>リユウ</t>
    </rPh>
    <rPh sb="16" eb="17">
      <t>トウ</t>
    </rPh>
    <rPh sb="17" eb="20">
      <t>シチョウソン</t>
    </rPh>
    <rPh sb="21" eb="23">
      <t>スイセン</t>
    </rPh>
    <rPh sb="24" eb="26">
      <t>イライ</t>
    </rPh>
    <rPh sb="28" eb="31">
      <t>キギョウトウ</t>
    </rPh>
    <rPh sb="32" eb="33">
      <t>タイ</t>
    </rPh>
    <rPh sb="35" eb="37">
      <t>ヒツヨウ</t>
    </rPh>
    <rPh sb="40" eb="42">
      <t>ジョウホウ</t>
    </rPh>
    <rPh sb="45" eb="47">
      <t>バアイ</t>
    </rPh>
    <rPh sb="48" eb="50">
      <t>テキギ</t>
    </rPh>
    <rPh sb="50" eb="51">
      <t>ラン</t>
    </rPh>
    <rPh sb="52" eb="54">
      <t>ツイカ</t>
    </rPh>
    <rPh sb="56" eb="58">
      <t>キサイ</t>
    </rPh>
    <phoneticPr fontId="1"/>
  </si>
  <si>
    <t>(様式６）</t>
    <rPh sb="1" eb="3">
      <t>ヨウシキ</t>
    </rPh>
    <phoneticPr fontId="1"/>
  </si>
  <si>
    <t>UIJターン新規就業支援事業の支援対象企業に係る協議書</t>
    <rPh sb="6" eb="8">
      <t>シンキ</t>
    </rPh>
    <rPh sb="8" eb="10">
      <t>シュウギョウ</t>
    </rPh>
    <rPh sb="10" eb="12">
      <t>シエン</t>
    </rPh>
    <rPh sb="12" eb="14">
      <t>ジギョウ</t>
    </rPh>
    <rPh sb="15" eb="17">
      <t>シエン</t>
    </rPh>
    <rPh sb="17" eb="19">
      <t>タイショウ</t>
    </rPh>
    <rPh sb="19" eb="21">
      <t>キギョウ</t>
    </rPh>
    <rPh sb="22" eb="23">
      <t>カカワ</t>
    </rPh>
    <rPh sb="24" eb="27">
      <t>キョウギショ</t>
    </rPh>
    <phoneticPr fontId="1"/>
  </si>
  <si>
    <t>　上記の事業に関し、次のとおり支援対象企業として推薦したいので協議書を提出します。</t>
  </si>
  <si>
    <t>記</t>
    <rPh sb="0" eb="1">
      <t>キ</t>
    </rPh>
    <phoneticPr fontId="1"/>
  </si>
  <si>
    <t xml:space="preserve">　１　企業名　　　　　　　　　　　　　　　　　　　　
</t>
    <phoneticPr fontId="1"/>
  </si>
  <si>
    <t>　２　本社住所　　　　　　　　　　　　　　　　　　　　　
　</t>
    <phoneticPr fontId="1"/>
  </si>
  <si>
    <t xml:space="preserve">　３　代表者
</t>
    <phoneticPr fontId="1"/>
  </si>
  <si>
    <t>　４　業種及び事業内容　</t>
    <phoneticPr fontId="1"/>
  </si>
  <si>
    <t>別紙のとおり</t>
    <rPh sb="0" eb="2">
      <t>ベッシ</t>
    </rPh>
    <phoneticPr fontId="1"/>
  </si>
  <si>
    <t>　５　推薦する理由</t>
    <phoneticPr fontId="1"/>
  </si>
  <si>
    <t>申請者</t>
    <phoneticPr fontId="1"/>
  </si>
  <si>
    <t>年　月　日</t>
    <phoneticPr fontId="1"/>
  </si>
  <si>
    <t>北海道あったかファミリー応援企業</t>
    <phoneticPr fontId="1"/>
  </si>
  <si>
    <t>北海道働き方改革推進企業</t>
    <phoneticPr fontId="1"/>
  </si>
  <si>
    <t>北海道なでしこ応援企業</t>
    <phoneticPr fontId="1"/>
  </si>
  <si>
    <t>えるぼし認定</t>
    <phoneticPr fontId="1"/>
  </si>
  <si>
    <t>くるみん・プラチナくるみん認定</t>
    <phoneticPr fontId="1"/>
  </si>
  <si>
    <t>ユースエール認定</t>
    <phoneticPr fontId="1"/>
  </si>
  <si>
    <t>該当なし</t>
    <rPh sb="0" eb="2">
      <t>ガイトウ</t>
    </rPh>
    <phoneticPr fontId="1"/>
  </si>
  <si>
    <t>別表のとおり</t>
    <rPh sb="0" eb="2">
      <t>ベッピョウ</t>
    </rPh>
    <phoneticPr fontId="1"/>
  </si>
  <si>
    <t>１　企業名</t>
    <rPh sb="2" eb="5">
      <t>キギョウメイ</t>
    </rPh>
    <phoneticPr fontId="1"/>
  </si>
  <si>
    <t>４　業種及び事業内容　</t>
    <phoneticPr fontId="1"/>
  </si>
  <si>
    <t>５　推薦する理由</t>
    <rPh sb="2" eb="4">
      <t>スイセン</t>
    </rPh>
    <rPh sb="6" eb="8">
      <t>リユウ</t>
    </rPh>
    <phoneticPr fontId="1"/>
  </si>
  <si>
    <t>（様式６別表）</t>
    <rPh sb="1" eb="3">
      <t>ヨウシキ</t>
    </rPh>
    <rPh sb="4" eb="6">
      <t>ベッピョウ</t>
    </rPh>
    <phoneticPr fontId="1"/>
  </si>
  <si>
    <t>その他（都府県等の地方自治体による認定）</t>
    <rPh sb="2" eb="3">
      <t>タ</t>
    </rPh>
    <rPh sb="4" eb="7">
      <t>トフケン</t>
    </rPh>
    <rPh sb="7" eb="8">
      <t>トウ</t>
    </rPh>
    <rPh sb="9" eb="11">
      <t>チホウ</t>
    </rPh>
    <rPh sb="11" eb="14">
      <t>ジチタイ</t>
    </rPh>
    <rPh sb="17" eb="19">
      <t>ニンテイ</t>
    </rPh>
    <phoneticPr fontId="1"/>
  </si>
  <si>
    <t>（注）
１　企業等から市町村への依頼
　　市町村による道への推薦を希望する企業等は、「マッチング支援事業における移住対象法人推薦依頼書」（様式６別紙）、「マッチング支援事業における移住支援金対象法人に係る登録申請書」（様式７）及び市町村の求める添付書類を、本社又は求人予定のある事業所が所在する移住支援金交付市町村にメールで提出し、推薦を依頼する。ただし、移住支援金交付市町村に本社又は求人のある事業所のいずれも所在しない場合は、道に相談するものとする。
２　市町村から道への協議
　　移住支援金交付市町村は、UIJターン新規就業支援事業の支援対象企業に係る協議書（様式６。以下、「協議書」という。）並びに企業等から提出された「マッチング支援事業における移住対象法人に係る推薦依頼書」（様式６別紙）、「マッチング支援事業における移住支援金対象法人に係る登録申請書」（様式７）及び市町村の求める添付書類の４点を、道の担当者にメールで提出する。（「マッチング支援事業における移住支援金対象法人に係る登録申請書」（様式７）はＥＸＣＥＬファイルに限る。）なお、一つの協議書で複数の企業を同時に協議することも可とし、その場合は、協議書に推薦する理由等の必要事項を記載した一覧表（様式６別表）を添付するものとする。
３　提出の期限
　　企業等から推薦の依頼があった場合は、随時、概ね１～２週間以内に協議書等を道に提出する。
４　道の審査
　　道は、協議書等に基づく審査結果を概ね１～２週間以内に当該法人及び協議のあった市町村に対して、通知する。市町村は、道の審査に当たり、必要に応じ、情報提供を行うものとする。</t>
    <rPh sb="113" eb="114">
      <t>オヨ</t>
    </rPh>
    <phoneticPr fontId="1"/>
  </si>
  <si>
    <t xml:space="preserve">（注）
１　企業等から市町村への依頼
　　市町村による道への推薦を希望する企業等は、「マッチング支援事業における移住対象法人推薦依頼書」（様式６別紙）、「マッチング支援事業における移住支援金対象法人に係る登録申請書」（様式７）及び市町村の求める添付書類を、本社又は求人予定のある事業所が所在する移住支援金交付市町村にメールで提出し、推薦を依頼する。ただし、移住支援金交付市町村に本社又は求人のある事業所のいずれも所在しない場合は、道に相談するものとする。
２　市町村から道への協議
　　移住支援金交付市町村は、UIJターン新規就業支援事業の支援対象企業に係る協議書（様式６。以下、「協議書」という。）並びに企業等から提出された「マッチング支援事業における移住対象法人に係る推薦依頼書」（様式６別紙）、「マッチング支援事業における移住支援金対象法人に係る登録申請書」（様式７）及び市町村の求める添付書類の４点を、道の担当者にメールで提出する。（「マッチング支援事業における移住支援金対象法人に係る登録申請書」（様式７）はＥＸＣＥＬファイルに限る。）なお、一つの協議書で複数の企業を同時に協議することも可とし、その場合は、協議書に推薦する理由等の必要事項を記載した一覧表（様式６別表）を添付するものとする。
３　提出の期限
　　企業等から推薦の依頼があった場合は、随時、概ね１～２週間以内に協議書等を道に提出する。
４　道の審査
　　道は、協議書等に基づく審査結果を概ね１～２週間以内に当該法人及び協議のあった市町村に対して、通知する。市町村は、道の審査に当たり、必要に応じ、情報提供を行うものとする。
</t>
    <rPh sb="113" eb="114">
      <t>オヨ</t>
    </rPh>
    <rPh sb="115" eb="118">
      <t>シチョウソン</t>
    </rPh>
    <rPh sb="119" eb="120">
      <t>モト</t>
    </rPh>
    <rPh sb="122" eb="124">
      <t>テンプ</t>
    </rPh>
    <rPh sb="124" eb="126">
      <t>ショルイ</t>
    </rPh>
    <rPh sb="388" eb="389">
      <t>オヨ</t>
    </rPh>
    <rPh sb="390" eb="393">
      <t>シチョウソン</t>
    </rPh>
    <rPh sb="394" eb="395">
      <t>モト</t>
    </rPh>
    <rPh sb="397" eb="399">
      <t>テンプ</t>
    </rPh>
    <rPh sb="399" eb="401">
      <t>ショルイ</t>
    </rPh>
    <rPh sb="535" eb="537">
      <t>ヨウシキ</t>
    </rPh>
    <rPh sb="538" eb="540">
      <t>ベッピョウ</t>
    </rPh>
    <phoneticPr fontId="1"/>
  </si>
  <si>
    <t xml:space="preserve">（注）
１　企業等から市町村への依頼
　　市町村による道への推薦を希望する企業等は、本推薦依頼書に「マッチング支援事業における移住対象法人推薦依頼書」（様式６別紙）及び「マッチング支援事業における移住支援金対象法人に係る登録申請書」（様式７）を添付して、求人予定のある事業所が所在する移住支援金交付市町村にメールで提出し、推薦を依頼する。ただし、移住支援金交付市町村に本社又は求人のある事業所のいずれも所在しない場合は、道に相談するものとする。
２　道の審査等
　　企業等から推薦の依頼があった場合は、随時、概ね１～２週間以内に協議書等を道に提出する。
　　道は、協議書等に基づく審査結果を概ね１～２週間以内に当該法人及び協議のあった市町村に対して、通知する。
</t>
    <rPh sb="42" eb="43">
      <t>ホン</t>
    </rPh>
    <rPh sb="43" eb="45">
      <t>スイセン</t>
    </rPh>
    <rPh sb="45" eb="48">
      <t>イライショ</t>
    </rPh>
    <rPh sb="122" eb="124">
      <t>テンプ</t>
    </rPh>
    <phoneticPr fontId="1"/>
  </si>
  <si>
    <t xml:space="preserve">北海道経済部労働政策局
</t>
    <rPh sb="0" eb="3">
      <t>ホッカイドウ</t>
    </rPh>
    <rPh sb="3" eb="5">
      <t>ケイザイ</t>
    </rPh>
    <rPh sb="5" eb="6">
      <t>ブ</t>
    </rPh>
    <rPh sb="6" eb="8">
      <t>ロウドウ</t>
    </rPh>
    <rPh sb="8" eb="10">
      <t>セイサク</t>
    </rPh>
    <rPh sb="10" eb="11">
      <t>キョク</t>
    </rPh>
    <phoneticPr fontId="1"/>
  </si>
  <si>
    <t>資本金</t>
    <rPh sb="0" eb="3">
      <t>シホンキン</t>
    </rPh>
    <phoneticPr fontId="1"/>
  </si>
  <si>
    <t>円</t>
    <rPh sb="0" eb="1">
      <t>エン</t>
    </rPh>
    <phoneticPr fontId="1"/>
  </si>
  <si>
    <t>北海道経済部労働政策局産業人材課</t>
    <rPh sb="0" eb="3">
      <t>ホッカイドウ</t>
    </rPh>
    <rPh sb="3" eb="5">
      <t>ケイザイ</t>
    </rPh>
    <rPh sb="5" eb="6">
      <t>ブ</t>
    </rPh>
    <rPh sb="6" eb="8">
      <t>ロウドウ</t>
    </rPh>
    <rPh sb="8" eb="10">
      <t>セイサク</t>
    </rPh>
    <rPh sb="10" eb="11">
      <t>キョク</t>
    </rPh>
    <rPh sb="11" eb="13">
      <t>サンギョウ</t>
    </rPh>
    <rPh sb="13" eb="16">
      <t>ジンザイカ</t>
    </rPh>
    <phoneticPr fontId="1"/>
  </si>
  <si>
    <t>産業人材課長　宛</t>
    <phoneticPr fontId="1"/>
  </si>
  <si>
    <t>産業人材課長　宛</t>
    <rPh sb="0" eb="2">
      <t>サンギョウ</t>
    </rPh>
    <rPh sb="2" eb="5">
      <t>ジンザイカ</t>
    </rPh>
    <rPh sb="5" eb="6">
      <t>チョウ</t>
    </rPh>
    <rPh sb="7" eb="8">
      <t>ア</t>
    </rPh>
    <phoneticPr fontId="1"/>
  </si>
  <si>
    <t>　当法人は、資本金１０億円以上(概ね５０億円未満)の営利を目的とする私企業であることから、ＵＩＪターン新規就業支援事業実施要領第５の２（３）に基づく、移住支援金対象法人の登録に係る北海道への推薦を依頼します。</t>
    <rPh sb="1" eb="2">
      <t>トウ</t>
    </rPh>
    <rPh sb="2" eb="4">
      <t>ホウジン</t>
    </rPh>
    <rPh sb="6" eb="9">
      <t>シホンキン</t>
    </rPh>
    <rPh sb="11" eb="12">
      <t>オッ</t>
    </rPh>
    <rPh sb="12" eb="13">
      <t>エン</t>
    </rPh>
    <rPh sb="13" eb="15">
      <t>イジョウ</t>
    </rPh>
    <rPh sb="16" eb="17">
      <t>オオム</t>
    </rPh>
    <rPh sb="20" eb="22">
      <t>オクエン</t>
    </rPh>
    <rPh sb="22" eb="24">
      <t>ミマン</t>
    </rPh>
    <rPh sb="26" eb="28">
      <t>エイリ</t>
    </rPh>
    <rPh sb="29" eb="31">
      <t>モクテキ</t>
    </rPh>
    <rPh sb="34" eb="37">
      <t>シキギョウ</t>
    </rPh>
    <rPh sb="63" eb="64">
      <t>ダイ</t>
    </rPh>
    <rPh sb="75" eb="77">
      <t>イジュウ</t>
    </rPh>
    <rPh sb="77" eb="79">
      <t>シエン</t>
    </rPh>
    <rPh sb="79" eb="80">
      <t>キン</t>
    </rPh>
    <rPh sb="80" eb="82">
      <t>タイショウ</t>
    </rPh>
    <rPh sb="82" eb="84">
      <t>ホウジン</t>
    </rPh>
    <rPh sb="85" eb="87">
      <t>トウロク</t>
    </rPh>
    <rPh sb="88" eb="89">
      <t>カカ</t>
    </rPh>
    <rPh sb="90" eb="93">
      <t>ホッカイドウ</t>
    </rPh>
    <rPh sb="95" eb="97">
      <t>スイセン</t>
    </rPh>
    <rPh sb="98" eb="100">
      <t>イライ</t>
    </rPh>
    <phoneticPr fontId="1"/>
  </si>
  <si>
    <t>○○株式会社</t>
    <rPh sb="2" eb="6">
      <t>カブシキガイシャ</t>
    </rPh>
    <phoneticPr fontId="1"/>
  </si>
  <si>
    <t>○○カブシキガイシャ</t>
    <phoneticPr fontId="1"/>
  </si>
  <si>
    <t>○○　○○</t>
    <phoneticPr fontId="1"/>
  </si>
  <si>
    <t>〒000-0000
○○市○○町○○番地</t>
    <rPh sb="12" eb="13">
      <t>シ</t>
    </rPh>
    <rPh sb="15" eb="16">
      <t>マチ</t>
    </rPh>
    <rPh sb="18" eb="20">
      <t>バンチ</t>
    </rPh>
    <phoneticPr fontId="1"/>
  </si>
  <si>
    <t>(○○○○) ○○-○○○○</t>
    <phoneticPr fontId="1"/>
  </si>
  <si>
    <t>○○市長　宛</t>
    <rPh sb="2" eb="3">
      <t>シ</t>
    </rPh>
    <rPh sb="3" eb="4">
      <t>チョウ</t>
    </rPh>
    <rPh sb="5" eb="6">
      <t>ア</t>
    </rPh>
    <phoneticPr fontId="1"/>
  </si>
  <si>
    <t>　　（市町村　担当課長）</t>
    <rPh sb="3" eb="6">
      <t>シチョウソン</t>
    </rPh>
    <phoneticPr fontId="1"/>
  </si>
  <si>
    <t>※マッチング支援事業における移住支援金対象法人に係る登録申請書（様式７ Excel形式）を添付</t>
    <rPh sb="30" eb="31">
      <t>ショ</t>
    </rPh>
    <rPh sb="32" eb="34">
      <t>ヨウシキ</t>
    </rPh>
    <rPh sb="41" eb="43">
      <t>ケイシキ</t>
    </rPh>
    <rPh sb="45" eb="47">
      <t>テンプ</t>
    </rPh>
    <phoneticPr fontId="1"/>
  </si>
  <si>
    <t>大空町長　宛</t>
    <rPh sb="0" eb="3">
      <t>オオゾラチョウ</t>
    </rPh>
    <rPh sb="3" eb="4">
      <t>チョウ</t>
    </rPh>
    <rPh sb="5" eb="6">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</si>
</sst>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b/>
      <sz val="11"/>
      <color theme="0"/>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2"/>
      <name val="Arial Unicode MS"/>
      <family val="3"/>
      <charset val="128"/>
    </font>
    <font>
      <sz val="11"/>
      <color indexed="0"/>
      <name val="ＭＳ Ｐ明朝"/>
      <family val="1"/>
      <charset val="128"/>
    </font>
    <font>
      <u/>
      <sz val="11"/>
      <color theme="10"/>
      <name val="ＭＳ Ｐゴシック"/>
      <family val="2"/>
      <charset val="128"/>
      <scheme val="minor"/>
    </font>
    <font>
      <b/>
      <sz val="11"/>
      <color theme="1"/>
      <name val="ＭＳ Ｐゴシック"/>
      <family val="3"/>
      <charset val="128"/>
      <scheme val="minor"/>
    </font>
    <font>
      <sz val="9"/>
      <color rgb="FF000000"/>
      <name val="ＭＳ Ｐ明朝"/>
      <family val="1"/>
      <charset val="128"/>
    </font>
    <font>
      <sz val="9"/>
      <color rgb="FF000000"/>
      <name val="ＭＳ 明朝"/>
      <family val="1"/>
      <charset val="128"/>
    </font>
    <font>
      <sz val="10.5"/>
      <color theme="1"/>
      <name val="ＭＳ 明朝"/>
      <family val="1"/>
      <charset val="128"/>
    </font>
    <font>
      <sz val="10"/>
      <name val="ＭＳ 明朝"/>
      <family val="1"/>
      <charset val="128"/>
    </font>
    <font>
      <sz val="10"/>
      <color theme="0" tint="-0.499984740745262"/>
      <name val="ＭＳ 明朝"/>
      <family val="1"/>
      <charset val="128"/>
    </font>
    <font>
      <sz val="11"/>
      <color theme="1"/>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A5A5A5"/>
      </patternFill>
    </fill>
    <fill>
      <patternFill patternType="solid">
        <fgColor theme="6" tint="0.39997558519241921"/>
        <bgColor indexed="64"/>
      </patternFill>
    </fill>
    <fill>
      <patternFill patternType="solid">
        <fgColor indexed="11"/>
        <bgColor indexed="64"/>
      </patternFill>
    </fill>
    <fill>
      <patternFill patternType="solid">
        <fgColor indexed="1"/>
        <bgColor indexed="64"/>
      </patternFill>
    </fill>
    <fill>
      <patternFill patternType="solid">
        <fgColor indexed="4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top style="thin">
        <color indexed="64"/>
      </top>
      <bottom/>
      <diagonal/>
    </border>
  </borders>
  <cellStyleXfs count="4">
    <xf numFmtId="0" fontId="0" fillId="0" borderId="0">
      <alignment vertical="center"/>
    </xf>
    <xf numFmtId="0" fontId="4" fillId="4" borderId="14" applyNumberFormat="0" applyAlignment="0" applyProtection="0">
      <alignment vertical="center"/>
    </xf>
    <xf numFmtId="0" fontId="7" fillId="0" borderId="0"/>
    <xf numFmtId="0" fontId="9" fillId="0" borderId="0" applyNumberFormat="0" applyFill="0" applyBorder="0" applyAlignment="0" applyProtection="0">
      <alignment vertical="center"/>
    </xf>
  </cellStyleXfs>
  <cellXfs count="119">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top"/>
    </xf>
    <xf numFmtId="0" fontId="2" fillId="3" borderId="0" xfId="0" applyFont="1" applyFill="1" applyBorder="1">
      <alignment vertical="center"/>
    </xf>
    <xf numFmtId="49" fontId="0" fillId="0" borderId="0" xfId="0" applyNumberForma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lignment vertical="center"/>
    </xf>
    <xf numFmtId="0" fontId="5" fillId="5" borderId="1" xfId="0" applyFont="1" applyFill="1" applyBorder="1" applyAlignment="1">
      <alignment vertical="center" wrapText="1"/>
    </xf>
    <xf numFmtId="0" fontId="7" fillId="6" borderId="1" xfId="2" quotePrefix="1" applyNumberFormat="1" applyFill="1" applyBorder="1" applyAlignment="1">
      <alignment vertical="center"/>
    </xf>
    <xf numFmtId="0" fontId="8" fillId="7" borderId="1" xfId="2" applyNumberFormat="1" applyFont="1" applyFill="1" applyBorder="1" applyAlignment="1" applyProtection="1">
      <alignment horizontal="left" vertical="center" wrapText="1"/>
    </xf>
    <xf numFmtId="0" fontId="0" fillId="5" borderId="1" xfId="0" applyFill="1" applyBorder="1" applyAlignment="1">
      <alignment vertical="center" wrapText="1"/>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5" fillId="0" borderId="1" xfId="0" applyFont="1" applyBorder="1" applyProtection="1">
      <alignment vertical="center"/>
      <protection locked="0"/>
    </xf>
    <xf numFmtId="176" fontId="5" fillId="0" borderId="1" xfId="0" applyNumberFormat="1"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0" xfId="0" applyFont="1" applyBorder="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5" borderId="15" xfId="0" applyFill="1" applyBorder="1" applyAlignment="1">
      <alignment vertical="center" wrapText="1"/>
    </xf>
    <xf numFmtId="0" fontId="2" fillId="0" borderId="0" xfId="0" applyFont="1" applyAlignment="1">
      <alignment vertical="center"/>
    </xf>
    <xf numFmtId="176" fontId="4" fillId="4" borderId="14" xfId="1" applyNumberFormat="1" applyProtection="1">
      <alignment vertical="center"/>
      <protection locked="0"/>
    </xf>
    <xf numFmtId="0" fontId="9" fillId="0" borderId="1" xfId="3" applyBorder="1" applyProtection="1">
      <alignment vertical="center"/>
      <protection locked="0"/>
    </xf>
    <xf numFmtId="0" fontId="10" fillId="0" borderId="0" xfId="0" applyFont="1" applyBorder="1" applyProtection="1">
      <alignment vertical="center"/>
      <protection locked="0"/>
    </xf>
    <xf numFmtId="0" fontId="0" fillId="0" borderId="0" xfId="0" applyAlignment="1">
      <alignment vertical="center"/>
    </xf>
    <xf numFmtId="0" fontId="4" fillId="4" borderId="0" xfId="1" applyBorder="1" applyAlignment="1" applyProtection="1">
      <alignment horizontal="center" vertical="center"/>
    </xf>
    <xf numFmtId="14" fontId="0" fillId="0" borderId="1" xfId="0" applyNumberFormat="1" applyBorder="1" applyProtection="1">
      <alignment vertical="center"/>
      <protection locked="0"/>
    </xf>
    <xf numFmtId="0" fontId="5" fillId="0" borderId="1" xfId="0" quotePrefix="1" applyFont="1" applyBorder="1" applyProtection="1">
      <alignment vertical="center"/>
      <protection locked="0"/>
    </xf>
    <xf numFmtId="0" fontId="7" fillId="8" borderId="1" xfId="2" applyFill="1" applyBorder="1" applyAlignment="1">
      <alignment vertical="center"/>
    </xf>
    <xf numFmtId="0" fontId="8" fillId="8" borderId="1" xfId="2" applyNumberFormat="1" applyFont="1" applyFill="1" applyBorder="1" applyAlignment="1" applyProtection="1">
      <alignment horizontal="center" vertical="center" wrapText="1"/>
    </xf>
    <xf numFmtId="0" fontId="11" fillId="0" borderId="0" xfId="0" applyFont="1" applyAlignment="1">
      <alignment horizontal="justify" vertical="center"/>
    </xf>
    <xf numFmtId="0" fontId="12" fillId="0" borderId="0" xfId="0" applyFont="1" applyAlignment="1">
      <alignment horizontal="justify" vertical="center"/>
    </xf>
    <xf numFmtId="0" fontId="2" fillId="0" borderId="0" xfId="0" applyFont="1" applyAlignment="1">
      <alignment horizontal="center" vertical="center"/>
    </xf>
    <xf numFmtId="0" fontId="13" fillId="0" borderId="0" xfId="0" applyFo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3" fillId="0" borderId="0" xfId="0" applyFont="1" applyFill="1" applyBorder="1" applyAlignment="1">
      <alignment horizontal="center" vertical="center"/>
    </xf>
    <xf numFmtId="0" fontId="11" fillId="0" borderId="0" xfId="0" applyFont="1" applyFill="1" applyBorder="1" applyAlignment="1">
      <alignment vertical="center"/>
    </xf>
    <xf numFmtId="0" fontId="2" fillId="0" borderId="0" xfId="0" applyFont="1" applyFill="1" applyBorder="1" applyAlignment="1">
      <alignment horizontal="left" vertical="center"/>
    </xf>
    <xf numFmtId="0" fontId="11" fillId="0" borderId="0" xfId="0" applyFont="1" applyAlignment="1">
      <alignment vertical="top"/>
    </xf>
    <xf numFmtId="0" fontId="14" fillId="0" borderId="0" xfId="0" applyFont="1">
      <alignment vertical="center"/>
    </xf>
    <xf numFmtId="0" fontId="16" fillId="0" borderId="1" xfId="0" applyFont="1" applyBorder="1">
      <alignment vertical="center"/>
    </xf>
    <xf numFmtId="0" fontId="0" fillId="0" borderId="1" xfId="0"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top"/>
    </xf>
    <xf numFmtId="0" fontId="16" fillId="0" borderId="0" xfId="0" applyFont="1" applyAlignment="1">
      <alignment horizontal="right" vertical="center"/>
    </xf>
    <xf numFmtId="0" fontId="2" fillId="0" borderId="0" xfId="0" applyFont="1" applyAlignment="1">
      <alignment horizontal="left" vertical="center" wrapText="1"/>
    </xf>
    <xf numFmtId="0" fontId="2" fillId="3" borderId="12" xfId="0" applyFont="1" applyFill="1" applyBorder="1" applyAlignment="1">
      <alignment horizontal="center" vertical="center" wrapText="1"/>
    </xf>
    <xf numFmtId="0" fontId="2" fillId="0" borderId="12" xfId="0" applyFont="1" applyBorder="1" applyAlignment="1">
      <alignment vertical="top" wrapText="1"/>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0" fillId="0" borderId="0" xfId="0" applyAlignment="1">
      <alignment horizontal="left" vertical="center" wrapText="1"/>
    </xf>
    <xf numFmtId="0" fontId="4" fillId="4" borderId="16" xfId="1" applyBorder="1" applyAlignment="1" applyProtection="1">
      <alignment horizontal="center" vertical="center"/>
    </xf>
    <xf numFmtId="0" fontId="4" fillId="4" borderId="17" xfId="1" applyBorder="1" applyAlignment="1" applyProtection="1">
      <alignment horizontal="center" vertical="center"/>
    </xf>
    <xf numFmtId="0" fontId="4" fillId="4" borderId="18" xfId="1" applyBorder="1" applyAlignment="1" applyProtection="1">
      <alignment horizontal="center" vertical="center"/>
    </xf>
    <xf numFmtId="0" fontId="11" fillId="0" borderId="0" xfId="0" applyFont="1" applyAlignment="1">
      <alignment horizontal="left" vertical="top"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2" fillId="0" borderId="13"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0" borderId="2" xfId="0" applyFont="1" applyBorder="1" applyAlignment="1">
      <alignment horizontal="center" vertical="top" wrapText="1"/>
    </xf>
    <xf numFmtId="0" fontId="2" fillId="0" borderId="12" xfId="0" applyFont="1" applyBorder="1" applyAlignment="1">
      <alignment horizontal="center" vertical="top"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left" vertical="center"/>
    </xf>
    <xf numFmtId="3" fontId="2" fillId="0" borderId="2" xfId="0" applyNumberFormat="1" applyFont="1" applyBorder="1" applyAlignment="1">
      <alignment horizontal="center" vertical="center" wrapText="1"/>
    </xf>
    <xf numFmtId="0" fontId="2" fillId="0" borderId="12" xfId="0" applyFont="1" applyBorder="1" applyAlignment="1">
      <alignment horizontal="center" vertical="center" wrapText="1"/>
    </xf>
  </cellXfs>
  <cellStyles count="4">
    <cellStyle name="チェック セル" xfId="1" builtinId="23"/>
    <cellStyle name="ハイパーリンク" xfId="3" builtinId="8"/>
    <cellStyle name="標準" xfId="0" builtinId="0"/>
    <cellStyle name="標準 2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5475;&#32004;&#26360;!A1"/></Relationships>
</file>

<file path=xl/drawings/drawing1.xml><?xml version="1.0" encoding="utf-8"?>
<xdr:wsDr xmlns:xdr="http://schemas.openxmlformats.org/drawingml/2006/spreadsheetDrawing" xmlns:a="http://schemas.openxmlformats.org/drawingml/2006/main">
  <xdr:twoCellAnchor>
    <xdr:from>
      <xdr:col>4</xdr:col>
      <xdr:colOff>19050</xdr:colOff>
      <xdr:row>2</xdr:row>
      <xdr:rowOff>19050</xdr:rowOff>
    </xdr:from>
    <xdr:to>
      <xdr:col>5</xdr:col>
      <xdr:colOff>590550</xdr:colOff>
      <xdr:row>3</xdr:row>
      <xdr:rowOff>0</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3333750" y="1476375"/>
          <a:ext cx="1447800" cy="371475"/>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7"/>
  <sheetViews>
    <sheetView workbookViewId="0">
      <selection activeCell="A2" sqref="A2"/>
    </sheetView>
  </sheetViews>
  <sheetFormatPr defaultRowHeight="13.5"/>
  <cols>
    <col min="1" max="1" width="14.25" customWidth="1"/>
    <col min="2" max="2" width="8.125" bestFit="1" customWidth="1"/>
    <col min="3" max="3" width="9.625" customWidth="1"/>
    <col min="4" max="5" width="11.5" customWidth="1"/>
    <col min="6" max="6" width="9.875" customWidth="1"/>
    <col min="7" max="7" width="9.125" bestFit="1" customWidth="1"/>
    <col min="8" max="8" width="10.25" customWidth="1"/>
    <col min="9" max="9" width="6.875" customWidth="1"/>
    <col min="10" max="10" width="15.375" customWidth="1"/>
    <col min="11" max="11" width="42" bestFit="1" customWidth="1"/>
    <col min="12" max="12" width="8" customWidth="1"/>
    <col min="13" max="13" width="8.125" customWidth="1"/>
    <col min="14" max="14" width="6.5" customWidth="1"/>
    <col min="15" max="15" width="10.125" customWidth="1"/>
    <col min="16" max="16" width="7.5" customWidth="1"/>
    <col min="17" max="17" width="8.375" customWidth="1"/>
    <col min="18" max="19" width="12.75" customWidth="1"/>
    <col min="20" max="20" width="6.75" customWidth="1"/>
    <col min="23" max="23" width="15.125" bestFit="1" customWidth="1"/>
  </cols>
  <sheetData>
    <row r="1" spans="1:23" ht="84" customHeight="1">
      <c r="A1" s="12" t="s">
        <v>6</v>
      </c>
      <c r="B1" s="12" t="s">
        <v>156</v>
      </c>
      <c r="C1" s="12" t="s">
        <v>172</v>
      </c>
      <c r="D1" s="12" t="s">
        <v>3</v>
      </c>
      <c r="E1" s="12" t="s">
        <v>173</v>
      </c>
      <c r="F1" s="12" t="s">
        <v>11</v>
      </c>
      <c r="G1" s="12" t="s">
        <v>12</v>
      </c>
      <c r="H1" s="12" t="s">
        <v>112</v>
      </c>
      <c r="I1" s="12" t="s">
        <v>15</v>
      </c>
      <c r="J1" s="12" t="s">
        <v>16</v>
      </c>
      <c r="K1" s="12" t="s">
        <v>111</v>
      </c>
      <c r="L1" s="12" t="s">
        <v>9</v>
      </c>
      <c r="M1" s="12" t="s">
        <v>161</v>
      </c>
      <c r="N1" s="12" t="s">
        <v>162</v>
      </c>
      <c r="O1" s="12" t="s">
        <v>165</v>
      </c>
      <c r="P1" s="12" t="s">
        <v>164</v>
      </c>
      <c r="Q1" s="12" t="s">
        <v>163</v>
      </c>
      <c r="R1" s="12" t="s">
        <v>166</v>
      </c>
      <c r="S1" s="12" t="s">
        <v>174</v>
      </c>
      <c r="T1" s="15" t="s">
        <v>158</v>
      </c>
      <c r="U1" s="15" t="s">
        <v>159</v>
      </c>
      <c r="V1" s="15" t="s">
        <v>160</v>
      </c>
      <c r="W1" s="25" t="s">
        <v>168</v>
      </c>
    </row>
    <row r="2" spans="1:23" ht="30.75" customHeight="1" thickBot="1">
      <c r="A2" s="16"/>
      <c r="B2" s="17"/>
      <c r="C2" s="17"/>
      <c r="D2" s="18"/>
      <c r="E2" s="18"/>
      <c r="F2" s="33"/>
      <c r="G2" s="19"/>
      <c r="H2" s="18"/>
      <c r="I2" s="18"/>
      <c r="J2" s="18"/>
      <c r="K2" s="18"/>
      <c r="L2" s="18"/>
      <c r="M2" s="20"/>
      <c r="N2" s="20"/>
      <c r="O2" s="21"/>
      <c r="P2" s="21"/>
      <c r="Q2" s="21"/>
      <c r="R2" s="21"/>
      <c r="S2" s="21"/>
      <c r="T2" s="18"/>
      <c r="U2" s="18"/>
      <c r="V2" s="28"/>
      <c r="W2" s="32"/>
    </row>
    <row r="3" spans="1:23" ht="30.75" customHeight="1" thickTop="1" thickBot="1">
      <c r="A3" s="27" t="s">
        <v>167</v>
      </c>
      <c r="B3" s="68" t="str">
        <f>IF(OR(A2="",B2="",C2="",D2="",E2="",F2="",G2="",H2="",I2="",J2="",K2="",L2="",M2="",N2="",O2="",P2="",Q2="",R2="",S2="",T2="",U2="",V2="",W2=""),"入力漏れがあります。","入力完了。誓約書に進んでください。")</f>
        <v>入力漏れがあります。</v>
      </c>
      <c r="C3" s="69"/>
      <c r="D3" s="70"/>
      <c r="E3" s="31"/>
      <c r="F3" s="29"/>
      <c r="G3" s="22"/>
      <c r="K3" s="22"/>
      <c r="L3" s="22"/>
      <c r="M3" s="23"/>
      <c r="N3" s="23"/>
      <c r="O3" s="24"/>
      <c r="P3" s="24"/>
      <c r="Q3" s="24"/>
      <c r="R3" s="24"/>
      <c r="S3" s="24"/>
      <c r="T3" s="22"/>
      <c r="U3" s="22"/>
      <c r="V3" s="22"/>
    </row>
    <row r="4" spans="1:23" ht="63" customHeight="1" thickTop="1">
      <c r="A4" s="67" t="s">
        <v>169</v>
      </c>
      <c r="B4" s="67"/>
      <c r="C4" s="67"/>
      <c r="D4" s="67"/>
      <c r="E4" s="67"/>
      <c r="F4" s="67"/>
      <c r="G4" s="67"/>
      <c r="H4" s="67"/>
      <c r="I4" s="67"/>
      <c r="J4" s="67"/>
      <c r="K4" s="67"/>
      <c r="L4" s="30"/>
      <c r="M4" s="30"/>
      <c r="N4" s="30"/>
      <c r="O4" s="30"/>
      <c r="P4" s="10"/>
      <c r="Q4" s="9"/>
      <c r="R4" s="9"/>
      <c r="S4" s="9"/>
    </row>
    <row r="5" spans="1:23" ht="75" customHeight="1">
      <c r="A5" s="67" t="s">
        <v>170</v>
      </c>
      <c r="B5" s="67"/>
      <c r="C5" s="67"/>
      <c r="D5" s="67"/>
      <c r="E5" s="67"/>
      <c r="F5" s="67"/>
      <c r="G5" s="67"/>
      <c r="H5" s="67"/>
      <c r="I5" s="67"/>
      <c r="J5" s="67"/>
      <c r="K5" s="67"/>
      <c r="L5" s="30"/>
      <c r="M5" s="30"/>
      <c r="N5" s="30"/>
      <c r="O5" s="30"/>
      <c r="P5" s="10"/>
      <c r="Q5" s="9"/>
      <c r="R5" s="9"/>
      <c r="S5" s="9"/>
    </row>
    <row r="6" spans="1:23">
      <c r="A6" s="30" t="s">
        <v>171</v>
      </c>
      <c r="B6" s="30"/>
      <c r="C6" s="30"/>
      <c r="D6" s="30"/>
      <c r="E6" s="30"/>
      <c r="F6" s="30"/>
      <c r="G6" s="30"/>
      <c r="H6" s="30"/>
      <c r="I6" s="30"/>
      <c r="J6" s="30"/>
      <c r="K6" s="30"/>
      <c r="L6" s="30"/>
      <c r="M6" s="30"/>
      <c r="N6" s="30"/>
      <c r="O6" s="30"/>
      <c r="P6" s="10"/>
      <c r="Q6" s="9"/>
      <c r="R6" s="9"/>
      <c r="S6" s="9"/>
    </row>
    <row r="7" spans="1:23" ht="48" customHeight="1">
      <c r="A7" s="30"/>
      <c r="B7" s="30"/>
      <c r="C7" s="30"/>
      <c r="D7" s="30"/>
      <c r="E7" s="30"/>
      <c r="F7" s="30"/>
      <c r="G7" s="30"/>
      <c r="H7" s="30"/>
      <c r="I7" s="30"/>
      <c r="J7" s="30"/>
      <c r="K7" s="30"/>
      <c r="L7" s="30"/>
      <c r="M7" s="30"/>
      <c r="N7" s="30"/>
      <c r="O7" s="30"/>
      <c r="P7" s="11"/>
      <c r="Q7" s="11"/>
      <c r="R7" s="11"/>
      <c r="S7" s="11"/>
    </row>
  </sheetData>
  <sheetProtection algorithmName="SHA-512" hashValue="CUKRk0a7Dl6J8PIttGiLAtmadIe0d1OxJidvgCBFeti4s7yPbfPET8QVcJPgocJ3DL1BBp38YbKf4gQ9BOD2xg==" saltValue="3u7NyHYoah89nbyAQAMFWg==" spinCount="100000" sheet="1" objects="1" scenarios="1" selectLockedCells="1"/>
  <mergeCells count="3">
    <mergeCell ref="A4:K4"/>
    <mergeCell ref="A5:K5"/>
    <mergeCell ref="B3:D3"/>
  </mergeCells>
  <phoneticPr fontId="1"/>
  <dataValidations xWindow="85" yWindow="381" count="4">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2" xr:uid="{00000000-0002-0000-0000-000000000000}">
      <formula1>13</formula1>
    </dataValidation>
    <dataValidation type="textLength" imeMode="off" operator="equal" allowBlank="1" showInputMessage="1" showErrorMessage="1" promptTitle="郵便番号" prompt="ハイフンなしの７桁でお願いします。" sqref="G2" xr:uid="{00000000-0002-0000-0000-000001000000}">
      <formula1>7</formula1>
    </dataValidation>
    <dataValidation imeMode="on" allowBlank="1" showInputMessage="1" showErrorMessage="1" sqref="I2:J2 T2 B2:F2" xr:uid="{00000000-0002-0000-0000-000002000000}"/>
    <dataValidation imeMode="off" allowBlank="1" showInputMessage="1" showErrorMessage="1" sqref="U2:V2" xr:uid="{00000000-0002-0000-0000-000003000000}"/>
  </dataValidations>
  <pageMargins left="0.7" right="0.7" top="0.75" bottom="0.75" header="0.3" footer="0.3"/>
  <drawing r:id="rId1"/>
  <extLst>
    <ext xmlns:x14="http://schemas.microsoft.com/office/spreadsheetml/2009/9/main" uri="{CCE6A557-97BC-4b89-ADB6-D9C93CAAB3DF}">
      <x14:dataValidations xmlns:xm="http://schemas.microsoft.com/office/excel/2006/main" xWindow="85" yWindow="381" count="3">
        <x14:dataValidation type="list" allowBlank="1" showInputMessage="1" showErrorMessage="1" promptTitle="【注意】東京圏の本社" prompt="東京都、神奈川県、埼玉県、千葉県に本社がある場合、条件不利地（※１）に該当しない限り、移住支援金対象求人とはなりません。" xr:uid="{00000000-0002-0000-0000-000004000000}">
          <x14:formula1>
            <xm:f>リストバックデータ!$B$2:$B$48</xm:f>
          </x14:formula1>
          <xm:sqref>H2</xm:sqref>
        </x14:dataValidation>
        <x14:dataValidation type="list" allowBlank="1" showInputMessage="1" showErrorMessage="1" xr:uid="{00000000-0002-0000-0000-000005000000}">
          <x14:formula1>
            <xm:f>リストバックデータ!$E$25:$E$26</xm:f>
          </x14:formula1>
          <xm:sqref>L2:S2</xm:sqref>
        </x14:dataValidation>
        <x14:dataValidation type="list" allowBlank="1" showInputMessage="1" showErrorMessage="1" promptTitle="選定企業の基準" prompt="リストの業種に該当しない場合は、_x000a_市町村長の推薦が必要です。" xr:uid="{00000000-0002-0000-0000-000006000000}">
          <x14:formula1>
            <xm:f>リストバックデータ!$I$2:$I$42</xm:f>
          </x14:formula1>
          <xm:sqref>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workbookViewId="0">
      <selection activeCell="A5" sqref="A5:XFD5"/>
    </sheetView>
  </sheetViews>
  <sheetFormatPr defaultColWidth="9" defaultRowHeight="12"/>
  <cols>
    <col min="1" max="1" width="1.75" style="1" customWidth="1"/>
    <col min="2" max="5" width="7.625" style="1" customWidth="1"/>
    <col min="6" max="6" width="4.75" style="1" customWidth="1"/>
    <col min="7" max="8" width="7.625" style="1" customWidth="1"/>
    <col min="9" max="9" width="10.25" style="1" bestFit="1" customWidth="1"/>
    <col min="10" max="11" width="7.625" style="1" customWidth="1"/>
    <col min="12" max="12" width="11.875" style="1" customWidth="1"/>
    <col min="13" max="13" width="9" style="1"/>
    <col min="14" max="14" width="9" style="1" customWidth="1"/>
    <col min="15" max="16384" width="9" style="1"/>
  </cols>
  <sheetData>
    <row r="1" spans="1:13" ht="18" customHeight="1">
      <c r="J1" s="72" t="s">
        <v>242</v>
      </c>
      <c r="K1" s="72"/>
      <c r="L1" s="72"/>
    </row>
    <row r="2" spans="1:13" ht="24.95" customHeight="1">
      <c r="B2" s="26" t="s">
        <v>270</v>
      </c>
    </row>
    <row r="3" spans="1:13" ht="24.95" customHeight="1">
      <c r="B3" s="1" t="s">
        <v>274</v>
      </c>
      <c r="I3" s="26" t="s">
        <v>253</v>
      </c>
      <c r="J3" s="73"/>
      <c r="K3" s="74"/>
      <c r="L3" s="74"/>
    </row>
    <row r="4" spans="1:13" ht="15" customHeight="1"/>
    <row r="5" spans="1:13" ht="15" customHeight="1">
      <c r="G5" s="1" t="s">
        <v>252</v>
      </c>
      <c r="H5" s="53" t="s">
        <v>283</v>
      </c>
      <c r="I5" s="39"/>
    </row>
    <row r="6" spans="1:13" ht="15" customHeight="1">
      <c r="H6" s="53"/>
      <c r="I6" s="39"/>
    </row>
    <row r="7" spans="1:13" ht="24.95" customHeight="1">
      <c r="A7" s="74" t="s">
        <v>243</v>
      </c>
      <c r="B7" s="74"/>
      <c r="C7" s="74"/>
      <c r="D7" s="74"/>
      <c r="E7" s="74"/>
      <c r="F7" s="74"/>
      <c r="G7" s="74"/>
      <c r="H7" s="74"/>
      <c r="I7" s="74"/>
      <c r="J7" s="74"/>
      <c r="K7" s="74"/>
      <c r="L7" s="26"/>
    </row>
    <row r="8" spans="1:13" ht="15" customHeight="1"/>
    <row r="9" spans="1:13" ht="27.75" customHeight="1">
      <c r="B9" s="26" t="s">
        <v>244</v>
      </c>
      <c r="C9" s="26"/>
      <c r="D9" s="26"/>
      <c r="E9" s="26"/>
      <c r="F9" s="26"/>
      <c r="G9" s="26"/>
      <c r="H9" s="26"/>
      <c r="I9" s="26"/>
      <c r="J9" s="26"/>
      <c r="K9" s="26"/>
      <c r="L9" s="26"/>
    </row>
    <row r="10" spans="1:13" ht="27.75" customHeight="1">
      <c r="B10" s="26"/>
      <c r="C10" s="26"/>
      <c r="D10" s="26"/>
      <c r="E10" s="26"/>
      <c r="F10" s="26"/>
      <c r="G10" s="38" t="s">
        <v>245</v>
      </c>
      <c r="H10" s="26"/>
      <c r="I10" s="26"/>
      <c r="J10" s="26"/>
      <c r="K10" s="26"/>
      <c r="L10" s="26"/>
    </row>
    <row r="11" spans="1:13" ht="20.100000000000001" customHeight="1">
      <c r="B11" s="41" t="s">
        <v>246</v>
      </c>
      <c r="C11" s="41"/>
      <c r="D11" s="41"/>
      <c r="E11" s="56" t="s">
        <v>250</v>
      </c>
      <c r="F11" s="41"/>
      <c r="G11" s="41"/>
      <c r="H11" s="40"/>
      <c r="I11" s="40"/>
      <c r="J11" s="40"/>
      <c r="K11" s="40"/>
      <c r="L11" s="40"/>
    </row>
    <row r="12" spans="1:13" ht="20.100000000000001" customHeight="1">
      <c r="B12" s="10" t="s">
        <v>247</v>
      </c>
      <c r="C12" s="10"/>
      <c r="D12" s="41"/>
      <c r="E12" s="56" t="s">
        <v>250</v>
      </c>
      <c r="F12" s="41"/>
      <c r="G12" s="41"/>
      <c r="H12" s="10"/>
      <c r="I12" s="10"/>
      <c r="J12" s="41"/>
      <c r="K12" s="41"/>
      <c r="L12" s="41"/>
    </row>
    <row r="13" spans="1:13" ht="21" customHeight="1">
      <c r="B13" s="41" t="s">
        <v>248</v>
      </c>
      <c r="C13" s="41"/>
      <c r="D13" s="41"/>
      <c r="E13" s="56" t="s">
        <v>250</v>
      </c>
      <c r="F13" s="41"/>
      <c r="G13" s="41"/>
      <c r="H13" s="42"/>
      <c r="I13" s="42"/>
      <c r="J13" s="42"/>
      <c r="K13" s="42"/>
      <c r="L13" s="42"/>
    </row>
    <row r="14" spans="1:13" ht="24" customHeight="1">
      <c r="B14" s="41" t="s">
        <v>249</v>
      </c>
      <c r="C14" s="41"/>
      <c r="D14" s="43"/>
      <c r="E14" s="56" t="s">
        <v>250</v>
      </c>
      <c r="F14" s="43"/>
      <c r="G14" s="43"/>
      <c r="H14" s="43"/>
      <c r="I14" s="44"/>
      <c r="J14" s="45"/>
      <c r="K14" s="45"/>
      <c r="L14" s="45"/>
    </row>
    <row r="15" spans="1:13" ht="16.5" customHeight="1">
      <c r="B15" s="51" t="s">
        <v>251</v>
      </c>
      <c r="C15" s="46"/>
      <c r="D15" s="47"/>
      <c r="E15" s="47"/>
      <c r="F15" s="47"/>
      <c r="G15" s="47"/>
      <c r="H15" s="47"/>
      <c r="I15" s="44"/>
      <c r="J15" s="48"/>
      <c r="K15" s="48"/>
      <c r="L15" s="48"/>
      <c r="M15" s="7"/>
    </row>
    <row r="16" spans="1:13" ht="20.100000000000001" customHeight="1">
      <c r="B16" s="41"/>
      <c r="C16" s="41"/>
      <c r="D16" s="41"/>
      <c r="E16" s="41"/>
      <c r="F16" s="41"/>
      <c r="G16" s="41"/>
      <c r="H16" s="41"/>
      <c r="I16" s="40"/>
      <c r="J16" s="40"/>
      <c r="K16" s="40"/>
      <c r="L16" s="40"/>
    </row>
    <row r="17" spans="2:12" ht="36" customHeight="1">
      <c r="B17" s="71" t="s">
        <v>268</v>
      </c>
      <c r="C17" s="71"/>
      <c r="D17" s="71"/>
      <c r="E17" s="71"/>
      <c r="F17" s="71"/>
      <c r="G17" s="71"/>
      <c r="H17" s="71"/>
      <c r="I17" s="71"/>
      <c r="J17" s="71"/>
      <c r="K17" s="71"/>
      <c r="L17" s="9"/>
    </row>
    <row r="18" spans="2:12" ht="61.5" customHeight="1">
      <c r="B18" s="71"/>
      <c r="C18" s="71"/>
      <c r="D18" s="71"/>
      <c r="E18" s="71"/>
      <c r="F18" s="71"/>
      <c r="G18" s="71"/>
      <c r="H18" s="71"/>
      <c r="I18" s="71"/>
      <c r="J18" s="71"/>
      <c r="K18" s="71"/>
      <c r="L18" s="10"/>
    </row>
    <row r="19" spans="2:12" ht="17.25" customHeight="1">
      <c r="B19" s="71"/>
      <c r="C19" s="71"/>
      <c r="D19" s="71"/>
      <c r="E19" s="71"/>
      <c r="F19" s="71"/>
      <c r="G19" s="71"/>
      <c r="H19" s="71"/>
      <c r="I19" s="71"/>
      <c r="J19" s="71"/>
      <c r="K19" s="71"/>
      <c r="L19" s="49"/>
    </row>
    <row r="20" spans="2:12" ht="31.5" customHeight="1">
      <c r="B20" s="71"/>
      <c r="C20" s="71"/>
      <c r="D20" s="71"/>
      <c r="E20" s="71"/>
      <c r="F20" s="71"/>
      <c r="G20" s="71"/>
      <c r="H20" s="71"/>
      <c r="I20" s="71"/>
      <c r="J20" s="71"/>
      <c r="K20" s="71"/>
      <c r="L20" s="42"/>
    </row>
    <row r="21" spans="2:12" ht="48" customHeight="1">
      <c r="B21" s="71"/>
      <c r="C21" s="71"/>
      <c r="D21" s="71"/>
      <c r="E21" s="71"/>
      <c r="F21" s="71"/>
      <c r="G21" s="71"/>
      <c r="H21" s="71"/>
      <c r="I21" s="71"/>
      <c r="J21" s="71"/>
      <c r="K21" s="71"/>
      <c r="L21" s="9"/>
    </row>
    <row r="22" spans="2:12" ht="23.25" customHeight="1">
      <c r="B22" s="71"/>
      <c r="C22" s="71"/>
      <c r="D22" s="71"/>
      <c r="E22" s="71"/>
      <c r="F22" s="71"/>
      <c r="G22" s="71"/>
      <c r="H22" s="71"/>
      <c r="I22" s="71"/>
      <c r="J22" s="71"/>
      <c r="K22" s="71"/>
      <c r="L22" s="41"/>
    </row>
    <row r="23" spans="2:12" ht="147.75" customHeight="1">
      <c r="B23" s="71"/>
      <c r="C23" s="71"/>
      <c r="D23" s="71"/>
      <c r="E23" s="71"/>
      <c r="F23" s="71"/>
      <c r="G23" s="71"/>
      <c r="H23" s="71"/>
      <c r="I23" s="71"/>
      <c r="J23" s="71"/>
      <c r="K23" s="71"/>
      <c r="L23" s="42"/>
    </row>
    <row r="24" spans="2:12" ht="156" customHeight="1">
      <c r="B24" s="52"/>
      <c r="C24" s="52"/>
      <c r="D24" s="52"/>
      <c r="E24" s="52"/>
      <c r="F24" s="52"/>
      <c r="G24" s="52"/>
      <c r="H24" s="52"/>
      <c r="I24" s="52"/>
      <c r="J24" s="52"/>
      <c r="K24" s="50"/>
      <c r="L24" s="50"/>
    </row>
    <row r="25" spans="2:12">
      <c r="B25" s="52"/>
      <c r="C25" s="52"/>
      <c r="D25" s="52"/>
      <c r="E25" s="52"/>
      <c r="F25" s="52"/>
      <c r="G25" s="52"/>
      <c r="H25" s="52"/>
      <c r="I25" s="52"/>
      <c r="J25" s="52"/>
    </row>
    <row r="26" spans="2:12">
      <c r="B26" s="36"/>
    </row>
    <row r="27" spans="2:12">
      <c r="B27" s="37"/>
    </row>
    <row r="28" spans="2:12">
      <c r="B28" s="37"/>
    </row>
    <row r="29" spans="2:12">
      <c r="B29" s="37"/>
    </row>
    <row r="30" spans="2:12">
      <c r="B30" s="37"/>
    </row>
    <row r="31" spans="2:12">
      <c r="B31" s="37"/>
    </row>
    <row r="32" spans="2:12">
      <c r="B32" s="37"/>
    </row>
  </sheetData>
  <mergeCells count="4">
    <mergeCell ref="B17:K23"/>
    <mergeCell ref="J1:L1"/>
    <mergeCell ref="J3:L3"/>
    <mergeCell ref="A7:K7"/>
  </mergeCells>
  <phoneticPr fontId="1"/>
  <pageMargins left="0.7" right="0.7" top="0.75" bottom="0.75" header="0.3" footer="0.3"/>
  <pageSetup paperSize="9" scale="98" orientation="portrait" r:id="rId1"/>
  <rowBreaks count="2" manualBreakCount="2">
    <brk id="16" max="11" man="1"/>
    <brk id="23" max="16383" man="1"/>
  </rowBreaks>
  <colBreaks count="1" manualBreakCount="1">
    <brk id="1" max="21"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業種等!$C$2:$C$62</xm:f>
          </x14:formula1>
          <xm:sqref>L17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2"/>
  <sheetViews>
    <sheetView workbookViewId="0">
      <selection activeCell="A7" sqref="A7:K7"/>
    </sheetView>
  </sheetViews>
  <sheetFormatPr defaultColWidth="9" defaultRowHeight="12"/>
  <cols>
    <col min="1" max="1" width="1.75" style="1" customWidth="1"/>
    <col min="2" max="5" width="7.625" style="1" customWidth="1"/>
    <col min="6" max="6" width="4.75" style="1" customWidth="1"/>
    <col min="7" max="8" width="7.625" style="1" customWidth="1"/>
    <col min="9" max="9" width="10.25" style="1" bestFit="1" customWidth="1"/>
    <col min="10" max="11" width="7.625" style="1" customWidth="1"/>
    <col min="12" max="12" width="11.875" style="1" customWidth="1"/>
    <col min="13" max="13" width="9" style="1"/>
    <col min="14" max="14" width="9" style="1" customWidth="1"/>
    <col min="15" max="16384" width="9" style="1"/>
  </cols>
  <sheetData>
    <row r="1" spans="1:13" ht="18" customHeight="1">
      <c r="J1" s="72" t="s">
        <v>242</v>
      </c>
      <c r="K1" s="72"/>
      <c r="L1" s="72"/>
    </row>
    <row r="2" spans="1:13" ht="17.25" customHeight="1">
      <c r="B2" s="75" t="s">
        <v>273</v>
      </c>
      <c r="C2" s="75"/>
      <c r="D2" s="75"/>
      <c r="E2" s="75"/>
      <c r="F2" s="75"/>
    </row>
    <row r="3" spans="1:13" ht="18.75" customHeight="1">
      <c r="B3" s="1" t="s">
        <v>275</v>
      </c>
      <c r="I3" s="26" t="s">
        <v>253</v>
      </c>
      <c r="J3" s="73"/>
      <c r="K3" s="74"/>
      <c r="L3" s="74"/>
    </row>
    <row r="4" spans="1:13" ht="15" customHeight="1"/>
    <row r="5" spans="1:13" ht="15" customHeight="1">
      <c r="G5" s="1" t="s">
        <v>252</v>
      </c>
      <c r="H5" s="53" t="s">
        <v>283</v>
      </c>
      <c r="I5" s="39"/>
    </row>
    <row r="6" spans="1:13" ht="15" customHeight="1">
      <c r="H6" s="53"/>
      <c r="I6" s="39"/>
    </row>
    <row r="7" spans="1:13" ht="24.95" customHeight="1">
      <c r="A7" s="74" t="s">
        <v>243</v>
      </c>
      <c r="B7" s="74"/>
      <c r="C7" s="74"/>
      <c r="D7" s="74"/>
      <c r="E7" s="74"/>
      <c r="F7" s="74"/>
      <c r="G7" s="74"/>
      <c r="H7" s="74"/>
      <c r="I7" s="74"/>
      <c r="J7" s="74"/>
      <c r="K7" s="74"/>
      <c r="L7" s="26"/>
    </row>
    <row r="8" spans="1:13" ht="15" customHeight="1"/>
    <row r="9" spans="1:13" ht="27.75" customHeight="1">
      <c r="B9" s="26" t="s">
        <v>244</v>
      </c>
      <c r="C9" s="26"/>
      <c r="D9" s="26"/>
      <c r="E9" s="26"/>
      <c r="F9" s="26"/>
      <c r="G9" s="26"/>
      <c r="H9" s="26"/>
      <c r="I9" s="26"/>
      <c r="J9" s="26"/>
      <c r="K9" s="26"/>
      <c r="L9" s="26"/>
    </row>
    <row r="10" spans="1:13" ht="27.75" customHeight="1">
      <c r="B10" s="26"/>
      <c r="C10" s="26"/>
      <c r="D10" s="26"/>
      <c r="E10" s="26"/>
      <c r="F10" s="26"/>
      <c r="G10" s="38" t="s">
        <v>245</v>
      </c>
      <c r="H10" s="26"/>
      <c r="I10" s="26"/>
      <c r="J10" s="26"/>
      <c r="K10" s="26"/>
      <c r="L10" s="26"/>
    </row>
    <row r="11" spans="1:13" ht="20.100000000000001" customHeight="1">
      <c r="B11" s="41" t="s">
        <v>246</v>
      </c>
      <c r="C11" s="41"/>
      <c r="D11" s="41"/>
      <c r="E11" s="56" t="s">
        <v>250</v>
      </c>
      <c r="F11" s="41"/>
      <c r="G11" s="41"/>
      <c r="H11" s="40"/>
      <c r="I11" s="40"/>
      <c r="J11" s="40"/>
      <c r="K11" s="40"/>
      <c r="L11" s="40"/>
    </row>
    <row r="12" spans="1:13" ht="20.100000000000001" customHeight="1">
      <c r="B12" s="10" t="s">
        <v>247</v>
      </c>
      <c r="C12" s="10"/>
      <c r="D12" s="41"/>
      <c r="E12" s="56" t="s">
        <v>250</v>
      </c>
      <c r="F12" s="41"/>
      <c r="G12" s="41"/>
      <c r="H12" s="10"/>
      <c r="I12" s="10"/>
      <c r="J12" s="41"/>
      <c r="K12" s="41"/>
      <c r="L12" s="41"/>
    </row>
    <row r="13" spans="1:13" ht="21" customHeight="1">
      <c r="B13" s="41" t="s">
        <v>248</v>
      </c>
      <c r="C13" s="41"/>
      <c r="D13" s="41"/>
      <c r="E13" s="56" t="s">
        <v>250</v>
      </c>
      <c r="F13" s="41"/>
      <c r="G13" s="41"/>
      <c r="H13" s="42"/>
      <c r="I13" s="42"/>
      <c r="J13" s="42"/>
      <c r="K13" s="42"/>
      <c r="L13" s="42"/>
    </row>
    <row r="14" spans="1:13" ht="21.75" customHeight="1">
      <c r="B14" s="41" t="s">
        <v>249</v>
      </c>
      <c r="C14" s="41"/>
      <c r="D14" s="43"/>
      <c r="E14" s="56" t="s">
        <v>250</v>
      </c>
      <c r="F14" s="43"/>
      <c r="G14" s="43"/>
      <c r="H14" s="43"/>
      <c r="I14" s="44"/>
      <c r="J14" s="45"/>
      <c r="K14" s="45"/>
      <c r="L14" s="45"/>
    </row>
    <row r="15" spans="1:13" ht="16.5" customHeight="1">
      <c r="B15" s="51" t="s">
        <v>251</v>
      </c>
      <c r="C15" s="46"/>
      <c r="D15" s="47"/>
      <c r="E15" s="57" t="s">
        <v>261</v>
      </c>
      <c r="F15" s="47"/>
      <c r="G15" s="47"/>
      <c r="H15" s="47"/>
      <c r="I15" s="44"/>
      <c r="J15" s="48"/>
      <c r="K15" s="48"/>
      <c r="L15" s="48"/>
      <c r="M15" s="7"/>
    </row>
    <row r="16" spans="1:13" ht="20.100000000000001" customHeight="1">
      <c r="B16" s="41"/>
      <c r="C16" s="41"/>
      <c r="D16" s="41"/>
      <c r="E16" s="41"/>
      <c r="F16" s="41"/>
      <c r="G16" s="41"/>
      <c r="H16" s="41"/>
      <c r="I16" s="40"/>
      <c r="J16" s="40"/>
      <c r="K16" s="40"/>
      <c r="L16" s="40"/>
    </row>
    <row r="17" spans="2:12" ht="36" customHeight="1">
      <c r="B17" s="71" t="s">
        <v>267</v>
      </c>
      <c r="C17" s="71"/>
      <c r="D17" s="71"/>
      <c r="E17" s="71"/>
      <c r="F17" s="71"/>
      <c r="G17" s="71"/>
      <c r="H17" s="71"/>
      <c r="I17" s="71"/>
      <c r="J17" s="71"/>
      <c r="K17" s="71"/>
      <c r="L17" s="9"/>
    </row>
    <row r="18" spans="2:12" ht="61.5" customHeight="1">
      <c r="B18" s="71"/>
      <c r="C18" s="71"/>
      <c r="D18" s="71"/>
      <c r="E18" s="71"/>
      <c r="F18" s="71"/>
      <c r="G18" s="71"/>
      <c r="H18" s="71"/>
      <c r="I18" s="71"/>
      <c r="J18" s="71"/>
      <c r="K18" s="71"/>
      <c r="L18" s="10"/>
    </row>
    <row r="19" spans="2:12" ht="17.25" customHeight="1">
      <c r="B19" s="71"/>
      <c r="C19" s="71"/>
      <c r="D19" s="71"/>
      <c r="E19" s="71"/>
      <c r="F19" s="71"/>
      <c r="G19" s="71"/>
      <c r="H19" s="71"/>
      <c r="I19" s="71"/>
      <c r="J19" s="71"/>
      <c r="K19" s="71"/>
      <c r="L19" s="49"/>
    </row>
    <row r="20" spans="2:12" ht="31.5" customHeight="1">
      <c r="B20" s="71"/>
      <c r="C20" s="71"/>
      <c r="D20" s="71"/>
      <c r="E20" s="71"/>
      <c r="F20" s="71"/>
      <c r="G20" s="71"/>
      <c r="H20" s="71"/>
      <c r="I20" s="71"/>
      <c r="J20" s="71"/>
      <c r="K20" s="71"/>
      <c r="L20" s="42"/>
    </row>
    <row r="21" spans="2:12" ht="48" customHeight="1">
      <c r="B21" s="71"/>
      <c r="C21" s="71"/>
      <c r="D21" s="71"/>
      <c r="E21" s="71"/>
      <c r="F21" s="71"/>
      <c r="G21" s="71"/>
      <c r="H21" s="71"/>
      <c r="I21" s="71"/>
      <c r="J21" s="71"/>
      <c r="K21" s="71"/>
      <c r="L21" s="9"/>
    </row>
    <row r="22" spans="2:12" ht="23.25" customHeight="1">
      <c r="B22" s="71"/>
      <c r="C22" s="71"/>
      <c r="D22" s="71"/>
      <c r="E22" s="71"/>
      <c r="F22" s="71"/>
      <c r="G22" s="71"/>
      <c r="H22" s="71"/>
      <c r="I22" s="71"/>
      <c r="J22" s="71"/>
      <c r="K22" s="71"/>
      <c r="L22" s="41"/>
    </row>
    <row r="23" spans="2:12" ht="110.25" customHeight="1">
      <c r="B23" s="71"/>
      <c r="C23" s="71"/>
      <c r="D23" s="71"/>
      <c r="E23" s="71"/>
      <c r="F23" s="71"/>
      <c r="G23" s="71"/>
      <c r="H23" s="71"/>
      <c r="I23" s="71"/>
      <c r="J23" s="71"/>
      <c r="K23" s="71"/>
      <c r="L23" s="42"/>
    </row>
    <row r="24" spans="2:12" ht="18" customHeight="1">
      <c r="B24" s="52"/>
      <c r="C24" s="52"/>
      <c r="D24" s="52"/>
      <c r="E24" s="52"/>
      <c r="F24" s="52"/>
      <c r="G24" s="52"/>
      <c r="H24" s="52"/>
      <c r="I24" s="52"/>
      <c r="J24" s="52"/>
      <c r="K24" s="50"/>
      <c r="L24" s="50"/>
    </row>
    <row r="25" spans="2:12">
      <c r="B25" s="52"/>
      <c r="C25" s="52"/>
      <c r="D25" s="52"/>
      <c r="E25" s="52"/>
      <c r="F25" s="52"/>
      <c r="G25" s="52"/>
      <c r="H25" s="52"/>
      <c r="I25" s="52"/>
      <c r="J25" s="52"/>
    </row>
    <row r="26" spans="2:12">
      <c r="B26" s="36"/>
    </row>
    <row r="27" spans="2:12">
      <c r="B27" s="37"/>
    </row>
    <row r="28" spans="2:12">
      <c r="B28" s="37"/>
    </row>
    <row r="29" spans="2:12">
      <c r="B29" s="37"/>
    </row>
    <row r="30" spans="2:12">
      <c r="B30" s="37"/>
    </row>
    <row r="31" spans="2:12">
      <c r="B31" s="37"/>
    </row>
    <row r="32" spans="2:12">
      <c r="B32" s="37"/>
    </row>
  </sheetData>
  <mergeCells count="5">
    <mergeCell ref="J1:L1"/>
    <mergeCell ref="J3:L3"/>
    <mergeCell ref="A7:K7"/>
    <mergeCell ref="B17:K23"/>
    <mergeCell ref="B2:F2"/>
  </mergeCells>
  <phoneticPr fontId="1"/>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業種等!$C$2:$C$62</xm:f>
          </x14:formula1>
          <xm:sqref>L17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
  <sheetViews>
    <sheetView workbookViewId="0">
      <selection activeCell="B7" sqref="B7"/>
    </sheetView>
  </sheetViews>
  <sheetFormatPr defaultRowHeight="13.5"/>
  <cols>
    <col min="1" max="1" width="18" customWidth="1"/>
    <col min="2" max="2" width="24.375" customWidth="1"/>
    <col min="3" max="3" width="37.125" customWidth="1"/>
  </cols>
  <sheetData>
    <row r="1" spans="1:3">
      <c r="C1" s="58" t="s">
        <v>265</v>
      </c>
    </row>
    <row r="3" spans="1:3">
      <c r="A3" s="54" t="s">
        <v>262</v>
      </c>
      <c r="B3" s="54" t="s">
        <v>263</v>
      </c>
      <c r="C3" s="54" t="s">
        <v>264</v>
      </c>
    </row>
    <row r="4" spans="1:3">
      <c r="A4" s="55"/>
      <c r="B4" s="55"/>
      <c r="C4" s="55"/>
    </row>
    <row r="5" spans="1:3">
      <c r="A5" s="55"/>
      <c r="B5" s="55"/>
      <c r="C5" s="55"/>
    </row>
    <row r="6" spans="1:3">
      <c r="A6" s="55"/>
      <c r="B6" s="55"/>
      <c r="C6" s="55"/>
    </row>
    <row r="7" spans="1:3">
      <c r="A7" s="55"/>
      <c r="B7" s="55"/>
      <c r="C7" s="55"/>
    </row>
    <row r="8" spans="1:3">
      <c r="A8" s="55"/>
      <c r="B8" s="55"/>
      <c r="C8" s="55"/>
    </row>
    <row r="9" spans="1:3">
      <c r="A9" s="55"/>
      <c r="B9" s="55"/>
      <c r="C9" s="55"/>
    </row>
    <row r="10" spans="1:3">
      <c r="A10" s="55"/>
      <c r="B10" s="55"/>
      <c r="C10" s="55"/>
    </row>
    <row r="11" spans="1:3">
      <c r="A11" s="55"/>
      <c r="B11" s="55"/>
      <c r="C11" s="55"/>
    </row>
    <row r="12" spans="1:3">
      <c r="A12" s="55"/>
      <c r="B12" s="55"/>
      <c r="C12" s="55"/>
    </row>
    <row r="13" spans="1:3">
      <c r="A13" s="55"/>
      <c r="B13" s="55"/>
      <c r="C13" s="55"/>
    </row>
    <row r="14" spans="1:3">
      <c r="A14" s="55"/>
      <c r="B14" s="55"/>
      <c r="C14" s="55"/>
    </row>
    <row r="15" spans="1:3">
      <c r="A15" s="55"/>
      <c r="B15" s="55"/>
      <c r="C15" s="55"/>
    </row>
    <row r="16" spans="1:3">
      <c r="A16" s="55"/>
      <c r="B16" s="55"/>
      <c r="C16" s="55"/>
    </row>
    <row r="17" spans="1:3">
      <c r="A17" s="55"/>
      <c r="B17" s="55"/>
      <c r="C17" s="55"/>
    </row>
    <row r="18" spans="1:3">
      <c r="A18" s="55"/>
      <c r="B18" s="55"/>
      <c r="C18" s="55"/>
    </row>
    <row r="19" spans="1:3">
      <c r="A19" s="55"/>
      <c r="B19" s="55"/>
      <c r="C19" s="55"/>
    </row>
    <row r="20" spans="1:3">
      <c r="A20" s="55"/>
      <c r="B20" s="55"/>
      <c r="C20" s="55"/>
    </row>
    <row r="21" spans="1:3">
      <c r="A21" s="55"/>
      <c r="B21" s="55"/>
      <c r="C21" s="55"/>
    </row>
    <row r="22" spans="1:3">
      <c r="A22" s="55"/>
      <c r="B22" s="55"/>
      <c r="C22" s="55"/>
    </row>
    <row r="23" spans="1:3">
      <c r="A23" s="55"/>
      <c r="B23" s="55"/>
      <c r="C23" s="55"/>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業種等!$C$2:$C$62</xm:f>
          </x14:formula1>
          <xm:sqref>B4:B23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M28"/>
  <sheetViews>
    <sheetView showGridLines="0" tabSelected="1" zoomScaleNormal="100" zoomScaleSheetLayoutView="100" workbookViewId="0">
      <selection activeCell="N8" sqref="N8"/>
    </sheetView>
  </sheetViews>
  <sheetFormatPr defaultColWidth="9" defaultRowHeight="12"/>
  <cols>
    <col min="1" max="1" width="1.75" style="1" customWidth="1"/>
    <col min="2" max="5" width="7.625" style="1" customWidth="1"/>
    <col min="6" max="6" width="4.75" style="1" customWidth="1"/>
    <col min="7" max="8" width="7.625" style="1" customWidth="1"/>
    <col min="9" max="9" width="10.25" style="1" bestFit="1" customWidth="1"/>
    <col min="10" max="11" width="7.625" style="1" customWidth="1"/>
    <col min="12" max="12" width="11.875" style="1" customWidth="1"/>
    <col min="13" max="13" width="9" style="1"/>
    <col min="14" max="14" width="9" style="1" customWidth="1"/>
    <col min="15" max="16384" width="9" style="1"/>
  </cols>
  <sheetData>
    <row r="1" spans="1:13" ht="18" customHeight="1">
      <c r="J1" s="74" t="s">
        <v>177</v>
      </c>
      <c r="K1" s="74"/>
      <c r="L1" s="74"/>
    </row>
    <row r="2" spans="1:13" ht="24.95" customHeight="1">
      <c r="B2" s="1" t="s">
        <v>285</v>
      </c>
    </row>
    <row r="3" spans="1:13" ht="24.95" customHeight="1">
      <c r="I3" s="26"/>
      <c r="J3" s="73" t="s">
        <v>176</v>
      </c>
      <c r="K3" s="74"/>
      <c r="L3" s="74"/>
    </row>
    <row r="4" spans="1:13" ht="15" customHeight="1"/>
    <row r="5" spans="1:13" ht="24.95" customHeight="1">
      <c r="A5" s="74" t="s">
        <v>239</v>
      </c>
      <c r="B5" s="74"/>
      <c r="C5" s="74"/>
      <c r="D5" s="74"/>
      <c r="E5" s="74"/>
      <c r="F5" s="74"/>
      <c r="G5" s="74"/>
      <c r="H5" s="74"/>
      <c r="I5" s="74"/>
      <c r="J5" s="74"/>
      <c r="K5" s="74"/>
      <c r="L5" s="74"/>
    </row>
    <row r="6" spans="1:13" ht="15" customHeight="1"/>
    <row r="7" spans="1:13" ht="39.950000000000003" customHeight="1">
      <c r="B7" s="75" t="s">
        <v>276</v>
      </c>
      <c r="C7" s="75"/>
      <c r="D7" s="75"/>
      <c r="E7" s="75"/>
      <c r="F7" s="75"/>
      <c r="G7" s="75"/>
      <c r="H7" s="75"/>
      <c r="I7" s="75"/>
      <c r="J7" s="75"/>
      <c r="K7" s="75"/>
      <c r="L7" s="75"/>
    </row>
    <row r="8" spans="1:13" ht="8.25" customHeight="1">
      <c r="B8" s="59"/>
      <c r="C8" s="59"/>
      <c r="D8" s="59"/>
      <c r="E8" s="59"/>
      <c r="F8" s="59"/>
      <c r="G8" s="59"/>
      <c r="H8" s="59"/>
      <c r="I8" s="59"/>
      <c r="J8" s="59"/>
      <c r="K8" s="59"/>
      <c r="L8" s="59"/>
    </row>
    <row r="9" spans="1:13" ht="20.100000000000001" customHeight="1">
      <c r="B9" s="1" t="s">
        <v>2</v>
      </c>
    </row>
    <row r="10" spans="1:13" ht="20.100000000000001" customHeight="1">
      <c r="B10" s="85" t="s">
        <v>0</v>
      </c>
      <c r="C10" s="85"/>
      <c r="D10" s="94"/>
      <c r="E10" s="95"/>
      <c r="F10" s="95"/>
      <c r="G10" s="96"/>
      <c r="H10" s="87" t="s">
        <v>4</v>
      </c>
      <c r="I10" s="88"/>
      <c r="J10" s="97"/>
      <c r="K10" s="98"/>
      <c r="L10" s="99"/>
    </row>
    <row r="11" spans="1:13" ht="39.950000000000003" customHeight="1">
      <c r="B11" s="86" t="s">
        <v>3</v>
      </c>
      <c r="C11" s="86"/>
      <c r="D11" s="91"/>
      <c r="E11" s="92"/>
      <c r="F11" s="92"/>
      <c r="G11" s="93"/>
      <c r="H11" s="89" t="s">
        <v>5</v>
      </c>
      <c r="I11" s="90"/>
      <c r="J11" s="100"/>
      <c r="K11" s="101"/>
      <c r="L11" s="102"/>
    </row>
    <row r="12" spans="1:13" ht="39.950000000000003" customHeight="1">
      <c r="B12" s="84" t="s">
        <v>10</v>
      </c>
      <c r="C12" s="84"/>
      <c r="D12" s="78" t="s">
        <v>178</v>
      </c>
      <c r="E12" s="79"/>
      <c r="F12" s="79"/>
      <c r="G12" s="79"/>
      <c r="H12" s="80"/>
      <c r="I12" s="2" t="s">
        <v>1</v>
      </c>
      <c r="J12" s="81"/>
      <c r="K12" s="82"/>
      <c r="L12" s="83"/>
    </row>
    <row r="13" spans="1:13" ht="39.950000000000003" customHeight="1">
      <c r="B13" s="84" t="s">
        <v>271</v>
      </c>
      <c r="C13" s="84"/>
      <c r="D13" s="111"/>
      <c r="E13" s="112"/>
      <c r="F13" s="112"/>
      <c r="G13" s="66" t="s">
        <v>272</v>
      </c>
      <c r="H13" s="61"/>
      <c r="I13" s="60"/>
      <c r="J13" s="82"/>
      <c r="K13" s="82"/>
      <c r="L13" s="83"/>
    </row>
    <row r="14" spans="1:13" ht="16.5" customHeight="1">
      <c r="B14" s="3"/>
      <c r="C14" s="3"/>
      <c r="D14" s="4"/>
      <c r="E14" s="4"/>
      <c r="F14" s="4"/>
      <c r="G14" s="4"/>
      <c r="H14" s="4"/>
      <c r="I14" s="5"/>
      <c r="J14" s="6"/>
      <c r="K14" s="6"/>
      <c r="L14" s="6"/>
      <c r="M14" s="7"/>
    </row>
    <row r="15" spans="1:13" ht="16.5" customHeight="1">
      <c r="B15" s="3"/>
      <c r="C15" s="3"/>
      <c r="D15" s="4"/>
      <c r="E15" s="4"/>
      <c r="F15" s="4"/>
      <c r="G15" s="4"/>
      <c r="H15" s="4"/>
      <c r="I15" s="5"/>
      <c r="J15" s="6"/>
      <c r="K15" s="6"/>
      <c r="L15" s="6"/>
      <c r="M15" s="7"/>
    </row>
    <row r="16" spans="1:13" ht="17.25" customHeight="1">
      <c r="B16" s="62"/>
      <c r="C16" s="62"/>
      <c r="D16" s="62"/>
      <c r="E16" s="62"/>
      <c r="F16" s="62"/>
      <c r="G16" s="63"/>
      <c r="H16" s="64"/>
      <c r="I16" s="64"/>
      <c r="J16" s="64"/>
      <c r="K16" s="64"/>
      <c r="L16" s="64"/>
    </row>
    <row r="17" spans="2:12" ht="31.5" customHeight="1">
      <c r="B17" s="107" t="s">
        <v>241</v>
      </c>
      <c r="C17" s="107"/>
      <c r="D17" s="107"/>
      <c r="E17" s="107"/>
      <c r="F17" s="107"/>
      <c r="G17" s="107"/>
      <c r="H17" s="107"/>
      <c r="I17" s="107"/>
      <c r="J17" s="107"/>
      <c r="K17" s="107"/>
      <c r="L17" s="107"/>
    </row>
    <row r="18" spans="2:12" ht="48" customHeight="1">
      <c r="B18" s="108"/>
      <c r="C18" s="109"/>
      <c r="D18" s="109"/>
      <c r="E18" s="109"/>
      <c r="F18" s="110"/>
      <c r="G18" s="104"/>
      <c r="H18" s="105"/>
      <c r="I18" s="105"/>
      <c r="J18" s="105"/>
      <c r="K18" s="105"/>
      <c r="L18" s="106"/>
    </row>
    <row r="19" spans="2:12" ht="35.1" customHeight="1">
      <c r="B19" s="103" t="s">
        <v>284</v>
      </c>
      <c r="C19" s="103"/>
      <c r="D19" s="103"/>
      <c r="E19" s="103"/>
      <c r="F19" s="103"/>
      <c r="G19" s="103"/>
      <c r="H19" s="103"/>
      <c r="I19" s="103"/>
      <c r="J19" s="103"/>
      <c r="K19" s="103"/>
      <c r="L19" s="103"/>
    </row>
    <row r="20" spans="2:12" ht="130.5" customHeight="1">
      <c r="B20" s="76" t="s">
        <v>269</v>
      </c>
      <c r="C20" s="77"/>
      <c r="D20" s="77"/>
      <c r="E20" s="77"/>
      <c r="F20" s="77"/>
      <c r="G20" s="77"/>
      <c r="H20" s="77"/>
      <c r="I20" s="77"/>
      <c r="J20" s="77"/>
      <c r="K20" s="77"/>
      <c r="L20" s="77"/>
    </row>
    <row r="21" spans="2:12">
      <c r="B21" s="36"/>
    </row>
    <row r="22" spans="2:12">
      <c r="B22" s="36"/>
    </row>
    <row r="23" spans="2:12">
      <c r="B23" s="37"/>
    </row>
    <row r="24" spans="2:12">
      <c r="B24" s="37"/>
    </row>
    <row r="25" spans="2:12">
      <c r="B25" s="37"/>
    </row>
    <row r="26" spans="2:12">
      <c r="B26" s="37"/>
    </row>
    <row r="27" spans="2:12">
      <c r="B27" s="37"/>
    </row>
    <row r="28" spans="2:12">
      <c r="B28" s="37"/>
    </row>
  </sheetData>
  <sheetProtection selectLockedCells="1" selectUnlockedCells="1"/>
  <mergeCells count="23">
    <mergeCell ref="B19:L19"/>
    <mergeCell ref="G18:L18"/>
    <mergeCell ref="B17:L17"/>
    <mergeCell ref="B18:F18"/>
    <mergeCell ref="B13:C13"/>
    <mergeCell ref="J13:L13"/>
    <mergeCell ref="D13:F13"/>
    <mergeCell ref="B20:L20"/>
    <mergeCell ref="J1:L1"/>
    <mergeCell ref="D12:H12"/>
    <mergeCell ref="J12:L12"/>
    <mergeCell ref="B12:C12"/>
    <mergeCell ref="J3:L3"/>
    <mergeCell ref="A5:L5"/>
    <mergeCell ref="B10:C10"/>
    <mergeCell ref="B11:C11"/>
    <mergeCell ref="B7:L7"/>
    <mergeCell ref="H10:I10"/>
    <mergeCell ref="H11:I11"/>
    <mergeCell ref="D11:G11"/>
    <mergeCell ref="D10:G10"/>
    <mergeCell ref="J10:L10"/>
    <mergeCell ref="J11:L11"/>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GridLines="0" zoomScale="70" zoomScaleNormal="70" zoomScaleSheetLayoutView="100" workbookViewId="0">
      <selection activeCell="G18" sqref="G18:L18"/>
    </sheetView>
  </sheetViews>
  <sheetFormatPr defaultColWidth="9" defaultRowHeight="12"/>
  <cols>
    <col min="1" max="1" width="1.75" style="1" customWidth="1"/>
    <col min="2" max="5" width="7.625" style="1" customWidth="1"/>
    <col min="6" max="6" width="4.75" style="1" customWidth="1"/>
    <col min="7" max="8" width="7.625" style="1" customWidth="1"/>
    <col min="9" max="9" width="10.25" style="1" bestFit="1" customWidth="1"/>
    <col min="10" max="11" width="7.625" style="1" customWidth="1"/>
    <col min="12" max="12" width="11.875" style="1" customWidth="1"/>
    <col min="13" max="13" width="9" style="1"/>
    <col min="14" max="14" width="9" style="1" customWidth="1"/>
    <col min="15" max="16384" width="9" style="1"/>
  </cols>
  <sheetData>
    <row r="1" spans="1:13" ht="18" customHeight="1">
      <c r="J1" s="74" t="s">
        <v>177</v>
      </c>
      <c r="K1" s="74"/>
      <c r="L1" s="74"/>
    </row>
    <row r="2" spans="1:13" ht="24.95" customHeight="1">
      <c r="B2" s="1" t="s">
        <v>282</v>
      </c>
    </row>
    <row r="3" spans="1:13" ht="24.95" customHeight="1">
      <c r="I3" s="26"/>
      <c r="J3" s="73" t="s">
        <v>176</v>
      </c>
      <c r="K3" s="74"/>
      <c r="L3" s="74"/>
    </row>
    <row r="4" spans="1:13" ht="15" customHeight="1"/>
    <row r="5" spans="1:13" ht="24.95" customHeight="1">
      <c r="A5" s="74" t="s">
        <v>239</v>
      </c>
      <c r="B5" s="74"/>
      <c r="C5" s="74"/>
      <c r="D5" s="74"/>
      <c r="E5" s="74"/>
      <c r="F5" s="74"/>
      <c r="G5" s="74"/>
      <c r="H5" s="74"/>
      <c r="I5" s="74"/>
      <c r="J5" s="74"/>
      <c r="K5" s="74"/>
      <c r="L5" s="74"/>
    </row>
    <row r="6" spans="1:13" ht="15" customHeight="1"/>
    <row r="7" spans="1:13" ht="39.950000000000003" customHeight="1">
      <c r="B7" s="75" t="s">
        <v>276</v>
      </c>
      <c r="C7" s="75"/>
      <c r="D7" s="75"/>
      <c r="E7" s="75"/>
      <c r="F7" s="75"/>
      <c r="G7" s="75"/>
      <c r="H7" s="75"/>
      <c r="I7" s="75"/>
      <c r="J7" s="75"/>
      <c r="K7" s="75"/>
      <c r="L7" s="75"/>
    </row>
    <row r="8" spans="1:13" ht="8.25" customHeight="1">
      <c r="B8" s="65"/>
      <c r="C8" s="65"/>
      <c r="D8" s="65"/>
      <c r="E8" s="65"/>
      <c r="F8" s="65"/>
      <c r="G8" s="65"/>
      <c r="H8" s="65"/>
      <c r="I8" s="65"/>
      <c r="J8" s="65"/>
      <c r="K8" s="65"/>
      <c r="L8" s="65"/>
    </row>
    <row r="9" spans="1:13" ht="20.100000000000001" customHeight="1">
      <c r="B9" s="1" t="s">
        <v>2</v>
      </c>
    </row>
    <row r="10" spans="1:13" ht="20.100000000000001" customHeight="1">
      <c r="B10" s="85" t="s">
        <v>0</v>
      </c>
      <c r="C10" s="85"/>
      <c r="D10" s="94" t="s">
        <v>278</v>
      </c>
      <c r="E10" s="95"/>
      <c r="F10" s="95"/>
      <c r="G10" s="96"/>
      <c r="H10" s="87" t="s">
        <v>0</v>
      </c>
      <c r="I10" s="88"/>
      <c r="J10" s="97" t="s">
        <v>279</v>
      </c>
      <c r="K10" s="98"/>
      <c r="L10" s="99"/>
    </row>
    <row r="11" spans="1:13" ht="39.950000000000003" customHeight="1">
      <c r="B11" s="86" t="s">
        <v>3</v>
      </c>
      <c r="C11" s="86"/>
      <c r="D11" s="91" t="s">
        <v>277</v>
      </c>
      <c r="E11" s="92"/>
      <c r="F11" s="92"/>
      <c r="G11" s="93"/>
      <c r="H11" s="89" t="s">
        <v>5</v>
      </c>
      <c r="I11" s="90"/>
      <c r="J11" s="100" t="s">
        <v>279</v>
      </c>
      <c r="K11" s="101"/>
      <c r="L11" s="102"/>
    </row>
    <row r="12" spans="1:13" ht="39.950000000000003" customHeight="1">
      <c r="B12" s="84" t="s">
        <v>10</v>
      </c>
      <c r="C12" s="84"/>
      <c r="D12" s="78" t="s">
        <v>280</v>
      </c>
      <c r="E12" s="79"/>
      <c r="F12" s="79"/>
      <c r="G12" s="79"/>
      <c r="H12" s="80"/>
      <c r="I12" s="2" t="s">
        <v>1</v>
      </c>
      <c r="J12" s="113" t="s">
        <v>281</v>
      </c>
      <c r="K12" s="114"/>
      <c r="L12" s="115"/>
    </row>
    <row r="13" spans="1:13" ht="39.950000000000003" customHeight="1">
      <c r="B13" s="84" t="s">
        <v>271</v>
      </c>
      <c r="C13" s="84"/>
      <c r="D13" s="117">
        <v>3000000000</v>
      </c>
      <c r="E13" s="118"/>
      <c r="F13" s="118"/>
      <c r="G13" s="66" t="s">
        <v>272</v>
      </c>
      <c r="H13" s="61"/>
      <c r="I13" s="60"/>
      <c r="J13" s="82"/>
      <c r="K13" s="82"/>
      <c r="L13" s="83"/>
    </row>
    <row r="14" spans="1:13" ht="16.5" customHeight="1">
      <c r="B14" s="3"/>
      <c r="C14" s="3"/>
      <c r="D14" s="4"/>
      <c r="E14" s="4"/>
      <c r="F14" s="4"/>
      <c r="G14" s="4"/>
      <c r="H14" s="4"/>
      <c r="I14" s="5"/>
      <c r="J14" s="6"/>
      <c r="K14" s="6"/>
      <c r="L14" s="6"/>
      <c r="M14" s="7"/>
    </row>
    <row r="15" spans="1:13" ht="16.5" customHeight="1">
      <c r="B15" s="3"/>
      <c r="C15" s="3"/>
      <c r="D15" s="4"/>
      <c r="E15" s="4"/>
      <c r="F15" s="4"/>
      <c r="G15" s="4"/>
      <c r="H15" s="4"/>
      <c r="I15" s="5"/>
      <c r="J15" s="6"/>
      <c r="K15" s="6"/>
      <c r="L15" s="6"/>
      <c r="M15" s="7"/>
    </row>
    <row r="16" spans="1:13" ht="17.25" customHeight="1">
      <c r="B16" s="62"/>
      <c r="C16" s="62"/>
      <c r="D16" s="62"/>
      <c r="E16" s="62"/>
      <c r="F16" s="62"/>
      <c r="G16" s="63"/>
      <c r="H16" s="64"/>
      <c r="I16" s="64"/>
      <c r="J16" s="64"/>
      <c r="K16" s="64"/>
      <c r="L16" s="64"/>
    </row>
    <row r="17" spans="2:12" ht="31.5" customHeight="1">
      <c r="B17" s="107" t="s">
        <v>241</v>
      </c>
      <c r="C17" s="107"/>
      <c r="D17" s="107"/>
      <c r="E17" s="107"/>
      <c r="F17" s="107"/>
      <c r="G17" s="107"/>
      <c r="H17" s="107"/>
      <c r="I17" s="107"/>
      <c r="J17" s="107"/>
      <c r="K17" s="107"/>
      <c r="L17" s="107"/>
    </row>
    <row r="18" spans="2:12" ht="48" customHeight="1">
      <c r="B18" s="108"/>
      <c r="C18" s="109"/>
      <c r="D18" s="109"/>
      <c r="E18" s="109"/>
      <c r="F18" s="110"/>
      <c r="G18" s="104"/>
      <c r="H18" s="105"/>
      <c r="I18" s="105"/>
      <c r="J18" s="105"/>
      <c r="K18" s="105"/>
      <c r="L18" s="106"/>
    </row>
    <row r="19" spans="2:12" ht="23.25" customHeight="1">
      <c r="B19" s="116" t="s">
        <v>240</v>
      </c>
      <c r="C19" s="116"/>
      <c r="D19" s="116"/>
      <c r="E19" s="116"/>
      <c r="F19" s="116"/>
      <c r="G19" s="116"/>
      <c r="H19" s="116"/>
      <c r="I19" s="116"/>
      <c r="J19" s="116"/>
      <c r="K19" s="116"/>
      <c r="L19" s="116"/>
    </row>
    <row r="20" spans="2:12" ht="156" customHeight="1">
      <c r="B20" s="76" t="s">
        <v>269</v>
      </c>
      <c r="C20" s="77"/>
      <c r="D20" s="77"/>
      <c r="E20" s="77"/>
      <c r="F20" s="77"/>
      <c r="G20" s="77"/>
      <c r="H20" s="77"/>
      <c r="I20" s="77"/>
      <c r="J20" s="77"/>
      <c r="K20" s="77"/>
      <c r="L20" s="77"/>
    </row>
    <row r="21" spans="2:12">
      <c r="B21" s="36"/>
    </row>
    <row r="22" spans="2:12">
      <c r="B22" s="36"/>
    </row>
    <row r="23" spans="2:12">
      <c r="B23" s="37"/>
    </row>
    <row r="24" spans="2:12">
      <c r="B24" s="37"/>
    </row>
    <row r="25" spans="2:12">
      <c r="B25" s="37"/>
    </row>
    <row r="26" spans="2:12">
      <c r="B26" s="37"/>
    </row>
    <row r="27" spans="2:12">
      <c r="B27" s="37"/>
    </row>
    <row r="28" spans="2:12">
      <c r="B28" s="37"/>
    </row>
  </sheetData>
  <sheetProtection selectLockedCells="1" selectUnlockedCells="1"/>
  <mergeCells count="23">
    <mergeCell ref="B19:L19"/>
    <mergeCell ref="B20:L20"/>
    <mergeCell ref="B13:C13"/>
    <mergeCell ref="D13:F13"/>
    <mergeCell ref="J13:L13"/>
    <mergeCell ref="B17:L17"/>
    <mergeCell ref="B18:F18"/>
    <mergeCell ref="G18:L18"/>
    <mergeCell ref="B11:C11"/>
    <mergeCell ref="D11:G11"/>
    <mergeCell ref="H11:I11"/>
    <mergeCell ref="J11:L11"/>
    <mergeCell ref="B12:C12"/>
    <mergeCell ref="D12:H12"/>
    <mergeCell ref="J12:L12"/>
    <mergeCell ref="J1:L1"/>
    <mergeCell ref="J3:L3"/>
    <mergeCell ref="A5:L5"/>
    <mergeCell ref="B7:L7"/>
    <mergeCell ref="B10:C10"/>
    <mergeCell ref="D10:G10"/>
    <mergeCell ref="H10:I10"/>
    <mergeCell ref="J10:L1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2"/>
  <sheetViews>
    <sheetView topLeftCell="A17" workbookViewId="0">
      <selection activeCell="E20" sqref="E20"/>
    </sheetView>
  </sheetViews>
  <sheetFormatPr defaultRowHeight="13.5"/>
  <cols>
    <col min="1" max="1" width="13.625" customWidth="1"/>
    <col min="2" max="2" width="23.75" customWidth="1"/>
    <col min="3" max="3" width="48.25" bestFit="1" customWidth="1"/>
  </cols>
  <sheetData>
    <row r="1" spans="1:3" ht="14.25">
      <c r="A1" s="34" t="s">
        <v>179</v>
      </c>
      <c r="B1" s="35" t="s">
        <v>180</v>
      </c>
    </row>
    <row r="2" spans="1:3" ht="14.25">
      <c r="A2" s="13">
        <v>1</v>
      </c>
      <c r="B2" s="14" t="s">
        <v>142</v>
      </c>
      <c r="C2" t="str">
        <f>A2&amp;" "&amp;B2</f>
        <v xml:space="preserve">1 農業 </v>
      </c>
    </row>
    <row r="3" spans="1:3" ht="14.25">
      <c r="A3" s="13">
        <v>2</v>
      </c>
      <c r="B3" s="14" t="s">
        <v>181</v>
      </c>
      <c r="C3" t="str">
        <f t="shared" ref="C3:C62" si="0">A3&amp;" "&amp;B3</f>
        <v xml:space="preserve">2 林業 </v>
      </c>
    </row>
    <row r="4" spans="1:3" ht="14.25">
      <c r="A4" s="13">
        <v>3</v>
      </c>
      <c r="B4" s="14" t="s">
        <v>182</v>
      </c>
      <c r="C4" t="str">
        <f t="shared" si="0"/>
        <v xml:space="preserve">3 漁業 </v>
      </c>
    </row>
    <row r="5" spans="1:3" ht="14.25">
      <c r="A5" s="13">
        <v>4</v>
      </c>
      <c r="B5" s="14" t="s">
        <v>183</v>
      </c>
      <c r="C5" t="str">
        <f t="shared" si="0"/>
        <v xml:space="preserve">4 水産養殖業 </v>
      </c>
    </row>
    <row r="6" spans="1:3" ht="14.25">
      <c r="A6" s="13">
        <v>5</v>
      </c>
      <c r="B6" s="14" t="s">
        <v>184</v>
      </c>
      <c r="C6" t="str">
        <f t="shared" si="0"/>
        <v xml:space="preserve">5 鉱業、採石業、砂利採取業 </v>
      </c>
    </row>
    <row r="7" spans="1:3" ht="14.25">
      <c r="A7" s="13">
        <v>33</v>
      </c>
      <c r="B7" s="14" t="s">
        <v>185</v>
      </c>
      <c r="C7" t="str">
        <f t="shared" si="0"/>
        <v xml:space="preserve">33 電気業 </v>
      </c>
    </row>
    <row r="8" spans="1:3" ht="14.25">
      <c r="A8" s="13">
        <v>34</v>
      </c>
      <c r="B8" s="14" t="s">
        <v>186</v>
      </c>
      <c r="C8" t="str">
        <f t="shared" si="0"/>
        <v xml:space="preserve">34 ガス業 </v>
      </c>
    </row>
    <row r="9" spans="1:3" ht="14.25">
      <c r="A9" s="13">
        <v>35</v>
      </c>
      <c r="B9" s="14" t="s">
        <v>187</v>
      </c>
      <c r="C9" t="str">
        <f t="shared" si="0"/>
        <v xml:space="preserve">35 熱供給業 </v>
      </c>
    </row>
    <row r="10" spans="1:3" ht="14.25">
      <c r="A10" s="13">
        <v>36</v>
      </c>
      <c r="B10" s="14" t="s">
        <v>188</v>
      </c>
      <c r="C10" t="str">
        <f t="shared" si="0"/>
        <v xml:space="preserve">36 水道業 </v>
      </c>
    </row>
    <row r="11" spans="1:3" ht="14.25">
      <c r="A11" s="13">
        <v>37</v>
      </c>
      <c r="B11" s="14" t="s">
        <v>189</v>
      </c>
      <c r="C11" t="str">
        <f t="shared" si="0"/>
        <v xml:space="preserve">37 通信業 </v>
      </c>
    </row>
    <row r="12" spans="1:3" ht="14.25">
      <c r="A12" s="13">
        <v>38</v>
      </c>
      <c r="B12" s="14" t="s">
        <v>190</v>
      </c>
      <c r="C12" t="str">
        <f t="shared" si="0"/>
        <v xml:space="preserve">38 放送業 </v>
      </c>
    </row>
    <row r="13" spans="1:3" ht="14.25">
      <c r="A13" s="13">
        <v>41</v>
      </c>
      <c r="B13" s="14" t="s">
        <v>191</v>
      </c>
      <c r="C13" t="str">
        <f t="shared" si="0"/>
        <v xml:space="preserve">41 映像・音声・文字情報制作業 </v>
      </c>
    </row>
    <row r="14" spans="1:3" ht="14.25">
      <c r="A14" s="13">
        <v>42</v>
      </c>
      <c r="B14" s="14" t="s">
        <v>192</v>
      </c>
      <c r="C14" t="str">
        <f t="shared" si="0"/>
        <v xml:space="preserve">42 鉄道業 </v>
      </c>
    </row>
    <row r="15" spans="1:3" ht="14.25">
      <c r="A15" s="13">
        <v>44</v>
      </c>
      <c r="B15" s="14" t="s">
        <v>193</v>
      </c>
      <c r="C15" t="str">
        <f t="shared" si="0"/>
        <v xml:space="preserve">44 道路貨物運送業 </v>
      </c>
    </row>
    <row r="16" spans="1:3" ht="14.25">
      <c r="A16" s="13">
        <v>45</v>
      </c>
      <c r="B16" s="14" t="s">
        <v>194</v>
      </c>
      <c r="C16" t="str">
        <f t="shared" si="0"/>
        <v xml:space="preserve">45 水運業 </v>
      </c>
    </row>
    <row r="17" spans="1:5" ht="14.25">
      <c r="A17" s="13">
        <v>46</v>
      </c>
      <c r="B17" s="14" t="s">
        <v>195</v>
      </c>
      <c r="C17" t="str">
        <f t="shared" si="0"/>
        <v xml:space="preserve">46 航空運輸業 </v>
      </c>
    </row>
    <row r="18" spans="1:5" ht="14.25">
      <c r="A18" s="13">
        <v>47</v>
      </c>
      <c r="B18" s="14" t="s">
        <v>196</v>
      </c>
      <c r="C18" t="str">
        <f t="shared" si="0"/>
        <v xml:space="preserve">47 倉庫業 </v>
      </c>
    </row>
    <row r="19" spans="1:5" ht="14.25">
      <c r="A19" s="13">
        <v>48</v>
      </c>
      <c r="B19" s="14" t="s">
        <v>197</v>
      </c>
      <c r="C19" t="str">
        <f t="shared" si="0"/>
        <v xml:space="preserve">48 運輸に附帯するサービス業 </v>
      </c>
    </row>
    <row r="20" spans="1:5" ht="14.25">
      <c r="A20" s="13">
        <v>49</v>
      </c>
      <c r="B20" s="14" t="s">
        <v>198</v>
      </c>
      <c r="C20" t="str">
        <f t="shared" si="0"/>
        <v xml:space="preserve">49 郵便業（信書便事業を含む） </v>
      </c>
    </row>
    <row r="21" spans="1:5" ht="14.25">
      <c r="A21" s="13">
        <v>50</v>
      </c>
      <c r="B21" s="14" t="s">
        <v>199</v>
      </c>
      <c r="C21" t="str">
        <f t="shared" si="0"/>
        <v xml:space="preserve">50 各種商品卸売業 </v>
      </c>
    </row>
    <row r="22" spans="1:5" ht="14.25">
      <c r="A22" s="13">
        <v>51</v>
      </c>
      <c r="B22" s="14" t="s">
        <v>200</v>
      </c>
      <c r="C22" t="str">
        <f t="shared" si="0"/>
        <v xml:space="preserve">51 繊維・衣服等卸売業 </v>
      </c>
      <c r="E22" t="s">
        <v>260</v>
      </c>
    </row>
    <row r="23" spans="1:5" ht="27">
      <c r="A23" s="13">
        <v>53</v>
      </c>
      <c r="B23" s="14" t="s">
        <v>201</v>
      </c>
      <c r="C23" t="str">
        <f t="shared" si="0"/>
        <v xml:space="preserve">53 建築材料、鉱物・金属材料等卸売業 </v>
      </c>
      <c r="E23" t="s">
        <v>256</v>
      </c>
    </row>
    <row r="24" spans="1:5" ht="14.25">
      <c r="A24" s="13">
        <v>54</v>
      </c>
      <c r="B24" s="14" t="s">
        <v>202</v>
      </c>
      <c r="C24" t="str">
        <f t="shared" si="0"/>
        <v xml:space="preserve">54 機械器具卸売業 </v>
      </c>
      <c r="E24" t="s">
        <v>254</v>
      </c>
    </row>
    <row r="25" spans="1:5" ht="14.25">
      <c r="A25" s="13">
        <v>55</v>
      </c>
      <c r="B25" s="14" t="s">
        <v>203</v>
      </c>
      <c r="C25" t="str">
        <f t="shared" si="0"/>
        <v xml:space="preserve">55 その他の卸売業 </v>
      </c>
      <c r="E25" t="s">
        <v>255</v>
      </c>
    </row>
    <row r="26" spans="1:5" ht="14.25">
      <c r="A26" s="13">
        <v>56</v>
      </c>
      <c r="B26" s="14" t="s">
        <v>204</v>
      </c>
      <c r="C26" t="str">
        <f t="shared" si="0"/>
        <v xml:space="preserve">56 各種商品小売業 </v>
      </c>
      <c r="E26" t="s">
        <v>257</v>
      </c>
    </row>
    <row r="27" spans="1:5" ht="27">
      <c r="A27" s="13">
        <v>57</v>
      </c>
      <c r="B27" s="14" t="s">
        <v>205</v>
      </c>
      <c r="C27" t="str">
        <f t="shared" si="0"/>
        <v xml:space="preserve">57 織物・衣服・身の回り品小売業 </v>
      </c>
      <c r="E27" t="s">
        <v>259</v>
      </c>
    </row>
    <row r="28" spans="1:5" ht="14.25">
      <c r="A28" s="13">
        <v>58</v>
      </c>
      <c r="B28" s="14" t="s">
        <v>206</v>
      </c>
      <c r="C28" t="str">
        <f t="shared" si="0"/>
        <v xml:space="preserve">58 飲食料品小売業 </v>
      </c>
      <c r="E28" t="s">
        <v>258</v>
      </c>
    </row>
    <row r="29" spans="1:5" ht="14.25">
      <c r="A29" s="13">
        <v>59</v>
      </c>
      <c r="B29" s="14" t="s">
        <v>207</v>
      </c>
      <c r="C29" t="str">
        <f t="shared" si="0"/>
        <v xml:space="preserve">59 機械器具小売業 </v>
      </c>
      <c r="E29" t="s">
        <v>266</v>
      </c>
    </row>
    <row r="30" spans="1:5" ht="14.25">
      <c r="A30" s="13">
        <v>60</v>
      </c>
      <c r="B30" s="14" t="s">
        <v>208</v>
      </c>
      <c r="C30" t="str">
        <f t="shared" si="0"/>
        <v xml:space="preserve">60 その他の小売業 </v>
      </c>
    </row>
    <row r="31" spans="1:5" ht="14.25">
      <c r="A31" s="13">
        <v>61</v>
      </c>
      <c r="B31" s="14" t="s">
        <v>209</v>
      </c>
      <c r="C31" t="str">
        <f t="shared" si="0"/>
        <v xml:space="preserve">61 無店舗小売業 </v>
      </c>
    </row>
    <row r="32" spans="1:5" ht="14.25">
      <c r="A32" s="13">
        <v>62</v>
      </c>
      <c r="B32" s="14" t="s">
        <v>210</v>
      </c>
      <c r="C32" t="str">
        <f t="shared" si="0"/>
        <v xml:space="preserve">62 銀行業 </v>
      </c>
    </row>
    <row r="33" spans="1:3" ht="14.25">
      <c r="A33" s="13">
        <v>63</v>
      </c>
      <c r="B33" s="14" t="s">
        <v>211</v>
      </c>
      <c r="C33" t="str">
        <f t="shared" si="0"/>
        <v xml:space="preserve">63 協同組織金融業 </v>
      </c>
    </row>
    <row r="34" spans="1:3" ht="27">
      <c r="A34" s="13">
        <v>64</v>
      </c>
      <c r="B34" s="14" t="s">
        <v>212</v>
      </c>
      <c r="C34" t="str">
        <f t="shared" si="0"/>
        <v xml:space="preserve">64 貸金業、クレジットカード業等非預金信用機関 </v>
      </c>
    </row>
    <row r="35" spans="1:3" ht="27">
      <c r="A35" s="13">
        <v>65</v>
      </c>
      <c r="B35" s="14" t="s">
        <v>213</v>
      </c>
      <c r="C35" t="str">
        <f t="shared" si="0"/>
        <v xml:space="preserve">65 金融商品取引業、商品先物取引業 </v>
      </c>
    </row>
    <row r="36" spans="1:3" ht="14.25">
      <c r="A36" s="13">
        <v>66</v>
      </c>
      <c r="B36" s="14" t="s">
        <v>214</v>
      </c>
      <c r="C36" t="str">
        <f t="shared" si="0"/>
        <v xml:space="preserve">66 補助的金融業等 </v>
      </c>
    </row>
    <row r="37" spans="1:3" ht="27">
      <c r="A37" s="13">
        <v>67</v>
      </c>
      <c r="B37" s="14" t="s">
        <v>215</v>
      </c>
      <c r="C37" t="str">
        <f t="shared" si="0"/>
        <v xml:space="preserve">67 保険業（保険媒介代理業、保険サービス業を含む） </v>
      </c>
    </row>
    <row r="38" spans="1:3" ht="14.25">
      <c r="A38" s="13">
        <v>68</v>
      </c>
      <c r="B38" s="14" t="s">
        <v>216</v>
      </c>
      <c r="C38" t="str">
        <f t="shared" si="0"/>
        <v xml:space="preserve">68 不動産取引業 </v>
      </c>
    </row>
    <row r="39" spans="1:3" ht="14.25">
      <c r="A39" s="13">
        <v>69</v>
      </c>
      <c r="B39" s="14" t="s">
        <v>217</v>
      </c>
      <c r="C39" t="str">
        <f t="shared" si="0"/>
        <v xml:space="preserve">69 不動産賃貸業・管理業 </v>
      </c>
    </row>
    <row r="40" spans="1:3" ht="14.25">
      <c r="A40" s="13">
        <v>70</v>
      </c>
      <c r="B40" s="14" t="s">
        <v>218</v>
      </c>
      <c r="C40" t="str">
        <f t="shared" si="0"/>
        <v xml:space="preserve">70 物品賃貸業 </v>
      </c>
    </row>
    <row r="41" spans="1:3" ht="14.25">
      <c r="A41" s="13">
        <v>71</v>
      </c>
      <c r="B41" s="14" t="s">
        <v>152</v>
      </c>
      <c r="C41" t="str">
        <f t="shared" si="0"/>
        <v xml:space="preserve">71 学術・開発研究機関 </v>
      </c>
    </row>
    <row r="42" spans="1:3" ht="27">
      <c r="A42" s="13">
        <v>72</v>
      </c>
      <c r="B42" s="14" t="s">
        <v>219</v>
      </c>
      <c r="C42" t="str">
        <f t="shared" si="0"/>
        <v xml:space="preserve">72 専門サービス業（他に分類されないもの） </v>
      </c>
    </row>
    <row r="43" spans="1:3" ht="14.25">
      <c r="A43" s="13">
        <v>73</v>
      </c>
      <c r="B43" s="14" t="s">
        <v>220</v>
      </c>
      <c r="C43" t="str">
        <f t="shared" si="0"/>
        <v xml:space="preserve">73 広告業 </v>
      </c>
    </row>
    <row r="44" spans="1:3" ht="27">
      <c r="A44" s="13">
        <v>74</v>
      </c>
      <c r="B44" s="14" t="s">
        <v>221</v>
      </c>
      <c r="C44" t="str">
        <f t="shared" si="0"/>
        <v xml:space="preserve">74 技術サービス業（他に分類されないもの） </v>
      </c>
    </row>
    <row r="45" spans="1:3" ht="14.25">
      <c r="A45" s="13">
        <v>76</v>
      </c>
      <c r="B45" s="14" t="s">
        <v>222</v>
      </c>
      <c r="C45" t="str">
        <f t="shared" si="0"/>
        <v xml:space="preserve">76 飲食店 </v>
      </c>
    </row>
    <row r="46" spans="1:3" ht="27">
      <c r="A46" s="13">
        <v>77</v>
      </c>
      <c r="B46" s="14" t="s">
        <v>223</v>
      </c>
      <c r="C46" t="str">
        <f t="shared" si="0"/>
        <v xml:space="preserve">77 持ち帰り・配達飲食サービス業 </v>
      </c>
    </row>
    <row r="47" spans="1:3" ht="14.25">
      <c r="A47" s="13">
        <v>78</v>
      </c>
      <c r="B47" s="14" t="s">
        <v>224</v>
      </c>
      <c r="C47" t="str">
        <f t="shared" si="0"/>
        <v xml:space="preserve">78 選択・利用・美容・浴場業 </v>
      </c>
    </row>
    <row r="48" spans="1:3" ht="27">
      <c r="A48" s="13">
        <v>79</v>
      </c>
      <c r="B48" s="14" t="s">
        <v>133</v>
      </c>
      <c r="C48" t="str">
        <f t="shared" si="0"/>
        <v xml:space="preserve">79 その他の生活関連サービス業 </v>
      </c>
    </row>
    <row r="49" spans="1:3" ht="14.25">
      <c r="A49" s="13">
        <v>80</v>
      </c>
      <c r="B49" s="14" t="s">
        <v>225</v>
      </c>
      <c r="C49" t="str">
        <f t="shared" si="0"/>
        <v xml:space="preserve">80 娯楽業 </v>
      </c>
    </row>
    <row r="50" spans="1:3" ht="14.25">
      <c r="A50" s="13">
        <v>81</v>
      </c>
      <c r="B50" s="14" t="s">
        <v>226</v>
      </c>
      <c r="C50" t="str">
        <f t="shared" si="0"/>
        <v xml:space="preserve">81 学校教育 </v>
      </c>
    </row>
    <row r="51" spans="1:3" ht="14.25">
      <c r="A51" s="13">
        <v>82</v>
      </c>
      <c r="B51" s="14" t="s">
        <v>227</v>
      </c>
      <c r="C51" t="str">
        <f t="shared" si="0"/>
        <v xml:space="preserve">82 その他の教育、学習支援業 </v>
      </c>
    </row>
    <row r="52" spans="1:3" ht="14.25">
      <c r="A52" s="13">
        <v>83</v>
      </c>
      <c r="B52" s="14" t="s">
        <v>228</v>
      </c>
      <c r="C52" t="str">
        <f t="shared" si="0"/>
        <v xml:space="preserve">83 医療業 </v>
      </c>
    </row>
    <row r="53" spans="1:3" ht="14.25">
      <c r="A53" s="13">
        <v>86</v>
      </c>
      <c r="B53" s="14" t="s">
        <v>229</v>
      </c>
      <c r="C53" t="str">
        <f t="shared" si="0"/>
        <v xml:space="preserve">86 郵便局 </v>
      </c>
    </row>
    <row r="54" spans="1:3" ht="27">
      <c r="A54" s="13">
        <v>87</v>
      </c>
      <c r="B54" s="14" t="s">
        <v>230</v>
      </c>
      <c r="C54" t="str">
        <f t="shared" si="0"/>
        <v xml:space="preserve">87 協同組合（他に分類されないもの） </v>
      </c>
    </row>
    <row r="55" spans="1:3" ht="14.25">
      <c r="A55" s="13">
        <v>88</v>
      </c>
      <c r="B55" s="14" t="s">
        <v>231</v>
      </c>
      <c r="C55" t="str">
        <f t="shared" si="0"/>
        <v xml:space="preserve">88 廃棄物処理業 </v>
      </c>
    </row>
    <row r="56" spans="1:3" ht="14.25">
      <c r="A56" s="13">
        <v>89</v>
      </c>
      <c r="B56" s="14" t="s">
        <v>232</v>
      </c>
      <c r="C56" t="str">
        <f t="shared" si="0"/>
        <v xml:space="preserve">89 自動車整備業 </v>
      </c>
    </row>
    <row r="57" spans="1:3" ht="14.25">
      <c r="A57" s="13">
        <v>90</v>
      </c>
      <c r="B57" s="14" t="s">
        <v>233</v>
      </c>
      <c r="C57" t="str">
        <f t="shared" si="0"/>
        <v xml:space="preserve">90 機械等修理業（別掲を除く） </v>
      </c>
    </row>
    <row r="58" spans="1:3" ht="14.25">
      <c r="A58" s="13">
        <v>91</v>
      </c>
      <c r="B58" s="14" t="s">
        <v>234</v>
      </c>
      <c r="C58" t="str">
        <f t="shared" si="0"/>
        <v xml:space="preserve">91 職業紹介・労働者派遣業 </v>
      </c>
    </row>
    <row r="59" spans="1:3" ht="14.25">
      <c r="A59" s="13">
        <v>92</v>
      </c>
      <c r="B59" s="14" t="s">
        <v>235</v>
      </c>
      <c r="C59" t="str">
        <f t="shared" si="0"/>
        <v xml:space="preserve">92 その他の事業サービス業 </v>
      </c>
    </row>
    <row r="60" spans="1:3" ht="14.25">
      <c r="A60" s="13">
        <v>93</v>
      </c>
      <c r="B60" s="14" t="s">
        <v>236</v>
      </c>
      <c r="C60" t="str">
        <f t="shared" si="0"/>
        <v xml:space="preserve">93 政治・経済・文化団体 </v>
      </c>
    </row>
    <row r="61" spans="1:3" ht="14.25">
      <c r="A61" s="13">
        <v>94</v>
      </c>
      <c r="B61" s="14" t="s">
        <v>237</v>
      </c>
      <c r="C61" t="str">
        <f t="shared" si="0"/>
        <v xml:space="preserve">94 宗教 </v>
      </c>
    </row>
    <row r="62" spans="1:3" ht="14.25">
      <c r="A62" s="13">
        <v>95</v>
      </c>
      <c r="B62" s="14" t="s">
        <v>238</v>
      </c>
      <c r="C62" t="str">
        <f t="shared" si="0"/>
        <v xml:space="preserve">95 その他のサービス業 </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48"/>
  <sheetViews>
    <sheetView topLeftCell="A30" workbookViewId="0">
      <selection activeCell="I44" sqref="I44"/>
    </sheetView>
  </sheetViews>
  <sheetFormatPr defaultRowHeight="13.5"/>
  <cols>
    <col min="8" max="8" width="13.25" customWidth="1"/>
    <col min="9" max="9" width="47.625" bestFit="1" customWidth="1"/>
  </cols>
  <sheetData>
    <row r="1" spans="1:9">
      <c r="A1" s="8" t="s">
        <v>17</v>
      </c>
      <c r="B1" t="s">
        <v>18</v>
      </c>
      <c r="D1" t="s">
        <v>175</v>
      </c>
      <c r="G1" t="s">
        <v>17</v>
      </c>
      <c r="H1" t="s">
        <v>153</v>
      </c>
      <c r="I1" t="s">
        <v>154</v>
      </c>
    </row>
    <row r="2" spans="1:9">
      <c r="A2" s="8" t="s">
        <v>19</v>
      </c>
      <c r="B2" t="s">
        <v>13</v>
      </c>
      <c r="I2" t="s">
        <v>157</v>
      </c>
    </row>
    <row r="3" spans="1:9" ht="14.25">
      <c r="A3" s="8" t="s">
        <v>20</v>
      </c>
      <c r="B3" t="s">
        <v>14</v>
      </c>
      <c r="G3" s="13">
        <v>1</v>
      </c>
      <c r="H3" s="14" t="s">
        <v>142</v>
      </c>
      <c r="I3" t="str">
        <f>G3&amp;" "&amp;H3&amp;"（６次産業化に取り組んでいる。）"</f>
        <v>1 農業 （６次産業化に取り組んでいる。）</v>
      </c>
    </row>
    <row r="4" spans="1:9" ht="14.25">
      <c r="A4" s="8" t="s">
        <v>21</v>
      </c>
      <c r="B4" t="s">
        <v>22</v>
      </c>
      <c r="G4" s="13">
        <v>2</v>
      </c>
      <c r="H4" s="14" t="s">
        <v>113</v>
      </c>
      <c r="I4" t="str">
        <f t="shared" ref="I4:I6" si="0">G4&amp;" "&amp;H4&amp;"（６次産業化に取り組んでいる。）"</f>
        <v>2 林業 （６次産業化に取り組んでいる。）</v>
      </c>
    </row>
    <row r="5" spans="1:9" ht="14.25">
      <c r="A5" s="8" t="s">
        <v>23</v>
      </c>
      <c r="B5" t="s">
        <v>24</v>
      </c>
      <c r="G5" s="13">
        <v>3</v>
      </c>
      <c r="H5" s="14" t="s">
        <v>114</v>
      </c>
      <c r="I5" t="str">
        <f t="shared" si="0"/>
        <v>3 漁業 （６次産業化に取り組んでいる。）</v>
      </c>
    </row>
    <row r="6" spans="1:9" ht="14.25">
      <c r="A6" s="8" t="s">
        <v>25</v>
      </c>
      <c r="B6" t="s">
        <v>26</v>
      </c>
      <c r="G6" s="13">
        <v>4</v>
      </c>
      <c r="H6" s="14" t="s">
        <v>115</v>
      </c>
      <c r="I6" t="str">
        <f t="shared" si="0"/>
        <v>4 水産養殖業 （６次産業化に取り組んでいる。）</v>
      </c>
    </row>
    <row r="7" spans="1:9" ht="14.25">
      <c r="A7" s="8" t="s">
        <v>27</v>
      </c>
      <c r="B7" t="s">
        <v>28</v>
      </c>
      <c r="G7" s="13">
        <v>6</v>
      </c>
      <c r="H7" s="14" t="s">
        <v>143</v>
      </c>
      <c r="I7" t="str">
        <f t="shared" ref="I7:I39" si="1">G7&amp;" "&amp;H7</f>
        <v xml:space="preserve">6 総合工事業 </v>
      </c>
    </row>
    <row r="8" spans="1:9" ht="40.5">
      <c r="A8" s="8" t="s">
        <v>29</v>
      </c>
      <c r="B8" t="s">
        <v>30</v>
      </c>
      <c r="G8" s="13">
        <v>7</v>
      </c>
      <c r="H8" s="14" t="s">
        <v>116</v>
      </c>
      <c r="I8" t="str">
        <f t="shared" si="1"/>
        <v xml:space="preserve">7 職別工事業（設備工事業を除く） </v>
      </c>
    </row>
    <row r="9" spans="1:9" ht="14.25">
      <c r="A9" s="8" t="s">
        <v>31</v>
      </c>
      <c r="B9" t="s">
        <v>32</v>
      </c>
      <c r="G9" s="13">
        <v>8</v>
      </c>
      <c r="H9" s="14" t="s">
        <v>117</v>
      </c>
      <c r="I9" t="str">
        <f t="shared" si="1"/>
        <v xml:space="preserve">8 設備工事業 </v>
      </c>
    </row>
    <row r="10" spans="1:9" ht="14.25">
      <c r="A10" s="8" t="s">
        <v>33</v>
      </c>
      <c r="B10" t="s">
        <v>34</v>
      </c>
      <c r="G10" s="13">
        <v>9</v>
      </c>
      <c r="H10" s="14" t="s">
        <v>144</v>
      </c>
      <c r="I10" t="str">
        <f t="shared" si="1"/>
        <v xml:space="preserve">9 食料品製造業 </v>
      </c>
    </row>
    <row r="11" spans="1:9" ht="27">
      <c r="A11" s="8" t="s">
        <v>35</v>
      </c>
      <c r="B11" t="s">
        <v>36</v>
      </c>
      <c r="G11" s="13">
        <v>10</v>
      </c>
      <c r="H11" s="14" t="s">
        <v>118</v>
      </c>
      <c r="I11" t="str">
        <f t="shared" si="1"/>
        <v xml:space="preserve">10 飲料・たばこ・飼料製造業 </v>
      </c>
    </row>
    <row r="12" spans="1:9" ht="14.25">
      <c r="A12" s="8" t="s">
        <v>37</v>
      </c>
      <c r="B12" t="s">
        <v>38</v>
      </c>
      <c r="G12" s="13">
        <v>11</v>
      </c>
      <c r="H12" s="14" t="s">
        <v>119</v>
      </c>
      <c r="I12" t="str">
        <f t="shared" si="1"/>
        <v xml:space="preserve">11 繊維工業 </v>
      </c>
    </row>
    <row r="13" spans="1:9" ht="40.5">
      <c r="A13" s="8" t="s">
        <v>39</v>
      </c>
      <c r="B13" t="s">
        <v>40</v>
      </c>
      <c r="G13" s="13">
        <v>12</v>
      </c>
      <c r="H13" s="14" t="s">
        <v>120</v>
      </c>
      <c r="I13" t="str">
        <f t="shared" si="1"/>
        <v xml:space="preserve">12 木材・木製品製造業（家具を除く） </v>
      </c>
    </row>
    <row r="14" spans="1:9" ht="27">
      <c r="A14" s="8" t="s">
        <v>41</v>
      </c>
      <c r="B14" t="s">
        <v>42</v>
      </c>
      <c r="G14" s="13">
        <v>13</v>
      </c>
      <c r="H14" s="14" t="s">
        <v>121</v>
      </c>
      <c r="I14" t="str">
        <f t="shared" si="1"/>
        <v xml:space="preserve">13 家具・装備品製造業 </v>
      </c>
    </row>
    <row r="15" spans="1:9" ht="27">
      <c r="A15" s="8" t="s">
        <v>43</v>
      </c>
      <c r="B15" t="s">
        <v>44</v>
      </c>
      <c r="G15" s="13">
        <v>14</v>
      </c>
      <c r="H15" s="14" t="s">
        <v>145</v>
      </c>
      <c r="I15" t="str">
        <f t="shared" si="1"/>
        <v xml:space="preserve">14 パルプ・紙・紙加工品製造業 </v>
      </c>
    </row>
    <row r="16" spans="1:9" ht="14.25">
      <c r="A16" s="8" t="s">
        <v>45</v>
      </c>
      <c r="B16" t="s">
        <v>46</v>
      </c>
      <c r="G16" s="13">
        <v>15</v>
      </c>
      <c r="H16" s="14" t="s">
        <v>146</v>
      </c>
      <c r="I16" t="str">
        <f t="shared" si="1"/>
        <v xml:space="preserve">15 印刷・同関連業 </v>
      </c>
    </row>
    <row r="17" spans="1:9" ht="14.25">
      <c r="A17" s="8" t="s">
        <v>47</v>
      </c>
      <c r="B17" t="s">
        <v>48</v>
      </c>
      <c r="G17" s="13">
        <v>16</v>
      </c>
      <c r="H17" s="14" t="s">
        <v>135</v>
      </c>
      <c r="I17" t="str">
        <f t="shared" si="1"/>
        <v xml:space="preserve">16 化学工業 </v>
      </c>
    </row>
    <row r="18" spans="1:9" ht="27">
      <c r="A18" s="8" t="s">
        <v>49</v>
      </c>
      <c r="B18" t="s">
        <v>50</v>
      </c>
      <c r="G18" s="13">
        <v>17</v>
      </c>
      <c r="H18" s="14" t="s">
        <v>122</v>
      </c>
      <c r="I18" t="str">
        <f t="shared" si="1"/>
        <v xml:space="preserve">17 石油製品・石炭製品製造業 </v>
      </c>
    </row>
    <row r="19" spans="1:9" ht="40.5">
      <c r="A19" s="8" t="s">
        <v>51</v>
      </c>
      <c r="B19" t="s">
        <v>52</v>
      </c>
      <c r="G19" s="13">
        <v>18</v>
      </c>
      <c r="H19" s="14" t="s">
        <v>136</v>
      </c>
      <c r="I19" t="str">
        <f t="shared" si="1"/>
        <v xml:space="preserve">18 プラスチック製品製造業（別掲を除く） </v>
      </c>
    </row>
    <row r="20" spans="1:9" ht="14.25">
      <c r="A20" s="8" t="s">
        <v>53</v>
      </c>
      <c r="B20" t="s">
        <v>54</v>
      </c>
      <c r="G20" s="13">
        <v>19</v>
      </c>
      <c r="H20" s="14" t="s">
        <v>123</v>
      </c>
      <c r="I20" t="str">
        <f t="shared" si="1"/>
        <v xml:space="preserve">19 ゴム製品製造業 </v>
      </c>
    </row>
    <row r="21" spans="1:9" ht="27">
      <c r="A21" s="8" t="s">
        <v>55</v>
      </c>
      <c r="B21" t="s">
        <v>56</v>
      </c>
      <c r="G21" s="13">
        <v>20</v>
      </c>
      <c r="H21" s="14" t="s">
        <v>124</v>
      </c>
      <c r="I21" t="str">
        <f t="shared" si="1"/>
        <v xml:space="preserve">20 なめし革・同製品・毛皮製造業 </v>
      </c>
    </row>
    <row r="22" spans="1:9" ht="27">
      <c r="A22" s="8" t="s">
        <v>57</v>
      </c>
      <c r="B22" t="s">
        <v>58</v>
      </c>
      <c r="G22" s="13">
        <v>21</v>
      </c>
      <c r="H22" s="14" t="s">
        <v>125</v>
      </c>
      <c r="I22" t="str">
        <f t="shared" si="1"/>
        <v xml:space="preserve">21 窯業・土石製品製造業 </v>
      </c>
    </row>
    <row r="23" spans="1:9" ht="14.25">
      <c r="A23" s="8" t="s">
        <v>59</v>
      </c>
      <c r="B23" t="s">
        <v>60</v>
      </c>
      <c r="G23" s="13">
        <v>22</v>
      </c>
      <c r="H23" s="14" t="s">
        <v>137</v>
      </c>
      <c r="I23" t="str">
        <f t="shared" si="1"/>
        <v xml:space="preserve">22 鉄鋼業 </v>
      </c>
    </row>
    <row r="24" spans="1:9" ht="27">
      <c r="A24" s="8" t="s">
        <v>61</v>
      </c>
      <c r="B24" t="s">
        <v>62</v>
      </c>
      <c r="G24" s="13">
        <v>23</v>
      </c>
      <c r="H24" s="14" t="s">
        <v>147</v>
      </c>
      <c r="I24" t="str">
        <f t="shared" si="1"/>
        <v xml:space="preserve">23 非鉄金属製造業 </v>
      </c>
    </row>
    <row r="25" spans="1:9" ht="27">
      <c r="A25" s="8" t="s">
        <v>63</v>
      </c>
      <c r="B25" t="s">
        <v>64</v>
      </c>
      <c r="D25">
        <v>0</v>
      </c>
      <c r="E25" t="s">
        <v>7</v>
      </c>
      <c r="G25" s="13">
        <v>24</v>
      </c>
      <c r="H25" s="14" t="s">
        <v>148</v>
      </c>
      <c r="I25" t="str">
        <f t="shared" si="1"/>
        <v xml:space="preserve">24 金属製品製造業 </v>
      </c>
    </row>
    <row r="26" spans="1:9" ht="27">
      <c r="A26" s="8" t="s">
        <v>65</v>
      </c>
      <c r="B26" t="s">
        <v>66</v>
      </c>
      <c r="D26">
        <v>1</v>
      </c>
      <c r="E26" t="s">
        <v>8</v>
      </c>
      <c r="G26" s="13">
        <v>25</v>
      </c>
      <c r="H26" s="14" t="s">
        <v>138</v>
      </c>
      <c r="I26" t="str">
        <f t="shared" si="1"/>
        <v xml:space="preserve">25 はん用機械器具製造業 </v>
      </c>
    </row>
    <row r="27" spans="1:9" ht="27">
      <c r="A27" s="8" t="s">
        <v>67</v>
      </c>
      <c r="B27" t="s">
        <v>68</v>
      </c>
      <c r="G27" s="13">
        <v>26</v>
      </c>
      <c r="H27" s="14" t="s">
        <v>139</v>
      </c>
      <c r="I27" t="str">
        <f t="shared" si="1"/>
        <v xml:space="preserve">26 生産用機械器具製造業 </v>
      </c>
    </row>
    <row r="28" spans="1:9" ht="27">
      <c r="A28" s="8" t="s">
        <v>69</v>
      </c>
      <c r="B28" t="s">
        <v>70</v>
      </c>
      <c r="G28" s="13">
        <v>27</v>
      </c>
      <c r="H28" s="14" t="s">
        <v>140</v>
      </c>
      <c r="I28" t="str">
        <f t="shared" si="1"/>
        <v xml:space="preserve">27 業務用機械器具製造業 </v>
      </c>
    </row>
    <row r="29" spans="1:9" ht="40.5">
      <c r="A29" s="8" t="s">
        <v>71</v>
      </c>
      <c r="B29" t="s">
        <v>72</v>
      </c>
      <c r="G29" s="13">
        <v>28</v>
      </c>
      <c r="H29" s="14" t="s">
        <v>126</v>
      </c>
      <c r="I29" t="str">
        <f t="shared" si="1"/>
        <v xml:space="preserve">28 電子部品・デバイス・電子回路製造業 </v>
      </c>
    </row>
    <row r="30" spans="1:9" ht="27">
      <c r="A30" s="8" t="s">
        <v>73</v>
      </c>
      <c r="B30" t="s">
        <v>74</v>
      </c>
      <c r="G30" s="13">
        <v>29</v>
      </c>
      <c r="H30" s="14" t="s">
        <v>127</v>
      </c>
      <c r="I30" t="str">
        <f t="shared" si="1"/>
        <v xml:space="preserve">29 電気機械器具製造業 </v>
      </c>
    </row>
    <row r="31" spans="1:9" ht="27">
      <c r="A31" s="8" t="s">
        <v>75</v>
      </c>
      <c r="B31" t="s">
        <v>76</v>
      </c>
      <c r="G31" s="13">
        <v>30</v>
      </c>
      <c r="H31" s="14" t="s">
        <v>128</v>
      </c>
      <c r="I31" t="str">
        <f t="shared" si="1"/>
        <v xml:space="preserve">30 情報通信機械器具製造業 </v>
      </c>
    </row>
    <row r="32" spans="1:9" ht="27">
      <c r="A32" s="8" t="s">
        <v>77</v>
      </c>
      <c r="B32" t="s">
        <v>78</v>
      </c>
      <c r="G32" s="13">
        <v>31</v>
      </c>
      <c r="H32" s="14" t="s">
        <v>129</v>
      </c>
      <c r="I32" t="str">
        <f t="shared" si="1"/>
        <v xml:space="preserve">31 輸送用機械器具製造業 </v>
      </c>
    </row>
    <row r="33" spans="1:9" ht="27">
      <c r="A33" s="8" t="s">
        <v>79</v>
      </c>
      <c r="B33" t="s">
        <v>80</v>
      </c>
      <c r="G33" s="13">
        <v>32</v>
      </c>
      <c r="H33" s="14" t="s">
        <v>149</v>
      </c>
      <c r="I33" t="str">
        <f t="shared" si="1"/>
        <v xml:space="preserve">32 その他の製造業 </v>
      </c>
    </row>
    <row r="34" spans="1:9" ht="14.25">
      <c r="A34" s="8" t="s">
        <v>81</v>
      </c>
      <c r="B34" t="s">
        <v>82</v>
      </c>
      <c r="G34" s="13">
        <v>39</v>
      </c>
      <c r="H34" s="14" t="s">
        <v>130</v>
      </c>
      <c r="I34" t="str">
        <f t="shared" si="1"/>
        <v xml:space="preserve">39 情報サービス業 </v>
      </c>
    </row>
    <row r="35" spans="1:9" ht="27">
      <c r="A35" s="8" t="s">
        <v>83</v>
      </c>
      <c r="B35" t="s">
        <v>84</v>
      </c>
      <c r="G35" s="13">
        <v>40</v>
      </c>
      <c r="H35" s="14" t="s">
        <v>150</v>
      </c>
      <c r="I35" t="str">
        <f t="shared" si="1"/>
        <v xml:space="preserve">40 インターネット付随サービス業 </v>
      </c>
    </row>
    <row r="36" spans="1:9" ht="27">
      <c r="A36" s="8" t="s">
        <v>85</v>
      </c>
      <c r="B36" t="s">
        <v>86</v>
      </c>
      <c r="G36" s="13">
        <v>43</v>
      </c>
      <c r="H36" s="14" t="s">
        <v>131</v>
      </c>
      <c r="I36" t="str">
        <f t="shared" si="1"/>
        <v xml:space="preserve">43 道路旅客運送業 </v>
      </c>
    </row>
    <row r="37" spans="1:9" ht="27">
      <c r="A37" s="8" t="s">
        <v>87</v>
      </c>
      <c r="B37" t="s">
        <v>88</v>
      </c>
      <c r="G37" s="13">
        <v>52</v>
      </c>
      <c r="H37" s="14" t="s">
        <v>151</v>
      </c>
      <c r="I37" t="str">
        <f t="shared" si="1"/>
        <v xml:space="preserve">52 飲食料品卸売業 </v>
      </c>
    </row>
    <row r="38" spans="1:9" ht="27">
      <c r="A38" s="8" t="s">
        <v>89</v>
      </c>
      <c r="B38" t="s">
        <v>90</v>
      </c>
      <c r="G38" s="13">
        <v>71</v>
      </c>
      <c r="H38" s="14" t="s">
        <v>152</v>
      </c>
      <c r="I38" t="str">
        <f t="shared" si="1"/>
        <v xml:space="preserve">71 学術・開発研究機関 </v>
      </c>
    </row>
    <row r="39" spans="1:9" ht="14.25">
      <c r="A39" s="8" t="s">
        <v>91</v>
      </c>
      <c r="B39" t="s">
        <v>92</v>
      </c>
      <c r="G39" s="13">
        <v>75</v>
      </c>
      <c r="H39" s="14" t="s">
        <v>132</v>
      </c>
      <c r="I39" t="str">
        <f t="shared" si="1"/>
        <v xml:space="preserve">75 宿泊業 </v>
      </c>
    </row>
    <row r="40" spans="1:9" ht="27">
      <c r="A40" s="8" t="s">
        <v>93</v>
      </c>
      <c r="B40" t="s">
        <v>94</v>
      </c>
      <c r="G40" s="13">
        <v>79</v>
      </c>
      <c r="H40" s="14" t="s">
        <v>133</v>
      </c>
      <c r="I40" t="s">
        <v>155</v>
      </c>
    </row>
    <row r="41" spans="1:9" ht="14.25">
      <c r="A41" s="8" t="s">
        <v>95</v>
      </c>
      <c r="B41" t="s">
        <v>96</v>
      </c>
      <c r="G41" s="13">
        <v>84</v>
      </c>
      <c r="H41" s="14" t="s">
        <v>134</v>
      </c>
      <c r="I41" t="str">
        <f>G41&amp;" "&amp;H41</f>
        <v xml:space="preserve">84 保健衛生 </v>
      </c>
    </row>
    <row r="42" spans="1:9" ht="27">
      <c r="A42" s="8" t="s">
        <v>97</v>
      </c>
      <c r="B42" t="s">
        <v>98</v>
      </c>
      <c r="G42" s="13">
        <v>85</v>
      </c>
      <c r="H42" s="14" t="s">
        <v>141</v>
      </c>
      <c r="I42" t="str">
        <f>G42&amp;" "&amp;H42</f>
        <v xml:space="preserve">85 社会保険・社会福祉・介護事業 </v>
      </c>
    </row>
    <row r="43" spans="1:9">
      <c r="A43" s="8" t="s">
        <v>99</v>
      </c>
      <c r="B43" t="s">
        <v>100</v>
      </c>
    </row>
    <row r="44" spans="1:9">
      <c r="A44" s="8" t="s">
        <v>101</v>
      </c>
      <c r="B44" t="s">
        <v>102</v>
      </c>
    </row>
    <row r="45" spans="1:9">
      <c r="A45" s="8" t="s">
        <v>103</v>
      </c>
      <c r="B45" t="s">
        <v>104</v>
      </c>
    </row>
    <row r="46" spans="1:9">
      <c r="A46" s="8" t="s">
        <v>105</v>
      </c>
      <c r="B46" t="s">
        <v>106</v>
      </c>
    </row>
    <row r="47" spans="1:9">
      <c r="A47" s="8" t="s">
        <v>107</v>
      </c>
      <c r="B47" t="s">
        <v>108</v>
      </c>
    </row>
    <row r="48" spans="1:9">
      <c r="A48" s="8" t="s">
        <v>109</v>
      </c>
      <c r="B48" t="s">
        <v>110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入力シート</vt:lpstr>
      <vt:lpstr>協議書（１社）</vt:lpstr>
      <vt:lpstr>協議書（２社以上）</vt:lpstr>
      <vt:lpstr>【別表】協議書（２社以上）</vt:lpstr>
      <vt:lpstr>【別紙】市町村推薦依頼</vt:lpstr>
      <vt:lpstr>(例)市町村推薦依頼</vt:lpstr>
      <vt:lpstr>業種等</vt:lpstr>
      <vt:lpstr>リストバックデータ</vt:lpstr>
      <vt:lpstr>'(例)市町村推薦依頼'!Print_Area</vt:lpstr>
      <vt:lpstr>【別紙】市町村推薦依頼!Print_Area</vt:lpstr>
      <vt:lpstr>'協議書（１社）'!Print_Area</vt:lpstr>
      <vt:lpstr>'協議書（２社以上）'!Print_Area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田中　良</cp:lastModifiedBy>
  <cp:lastPrinted>2020-03-25T11:30:00Z</cp:lastPrinted>
  <dcterms:created xsi:type="dcterms:W3CDTF">2010-08-24T08:00:05Z</dcterms:created>
  <dcterms:modified xsi:type="dcterms:W3CDTF">2023-05-23T05:10:08Z</dcterms:modified>
</cp:coreProperties>
</file>